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200-FPGA+DTN" sheetId="1" r:id="rId3"/>
    <sheet state="visible" name="256GB RAM U200-FPGA+DTN" sheetId="2" r:id="rId4"/>
    <sheet state="visible" name="U200-FPGA-SC19" sheetId="3" r:id="rId5"/>
    <sheet state="visible" name="Sheet7" sheetId="4" r:id="rId6"/>
    <sheet state="visible" name="EdgeIoT" sheetId="5" r:id="rId7"/>
    <sheet state="visible" name="3U Epyc SAS3 Storage Node 192TB" sheetId="6" r:id="rId8"/>
    <sheet state="visible" name="3U Epyc NVMe Storage Node" sheetId="7" r:id="rId9"/>
    <sheet state="visible" name="FIONA4-Epyc" sheetId="8" r:id="rId10"/>
    <sheet state="visible" name="FIONA8-Epyc-256GB" sheetId="9" r:id="rId11"/>
    <sheet state="visible" name="FIONA8-Epyc-256GB-PASSIVE" sheetId="10" r:id="rId12"/>
    <sheet state="visible" name="4 core 1U-Dual-10G 64GB" sheetId="11" r:id="rId13"/>
    <sheet state="visible" name="4 core 1U-Dual-10G 32GB" sheetId="12" r:id="rId14"/>
    <sheet state="visible" name="2 core 1U-Dual-10G" sheetId="13" r:id="rId15"/>
    <sheet state="visible" name="FABRIC EDGE" sheetId="14" r:id="rId16"/>
  </sheets>
  <definedNames/>
  <calcPr/>
</workbook>
</file>

<file path=xl/sharedStrings.xml><?xml version="1.0" encoding="utf-8"?>
<sst xmlns="http://schemas.openxmlformats.org/spreadsheetml/2006/main" count="387" uniqueCount="221">
  <si>
    <t>Part</t>
  </si>
  <si>
    <t>Description</t>
  </si>
  <si>
    <t>Qty</t>
  </si>
  <si>
    <t>Price</t>
  </si>
  <si>
    <t>Total</t>
  </si>
  <si>
    <t>Purchase Reference</t>
  </si>
  <si>
    <t>SAS3 SSDs 3.84TB</t>
  </si>
  <si>
    <t>TB</t>
  </si>
  <si>
    <t>SAS3 SSDs 7.68TB</t>
  </si>
  <si>
    <t>2U AMD EPYC GPU Server</t>
  </si>
  <si>
    <t>https://www.gigabyte.com/High-Performance-Computing-System/G221-Z30-rev-100#ov</t>
  </si>
  <si>
    <t>Two 256GB Samsung 860 Pro SATA SSDs</t>
  </si>
  <si>
    <t>One 512GB Samsung 970 Pro M.2 NVMe Module</t>
  </si>
  <si>
    <t>Sixteen 2.5" Hot-swappable HDD/SSD Drive Bays</t>
  </si>
  <si>
    <t>Integrated Dual Port 10GbE SFP+ Controller (Broadcom BCM 57810S)</t>
  </si>
  <si>
    <t>Integrated Aspeed AST2500 Remote Management Controller (Dedicated Port)</t>
  </si>
  <si>
    <t>Integrated Aspeed AST2500 Graphics</t>
  </si>
  <si>
    <t>One TPM 2.0 Module</t>
  </si>
  <si>
    <t>EPYC 7251 8-Core 2.1 GHz (2.9 GHz Turbo) PS7251BFAFWOF</t>
  </si>
  <si>
    <t>EPYC 7281 16-Core 2.1 GHz (2.7 GHz Turbo) PS7281BEAFWOF</t>
  </si>
  <si>
    <t>EPYC 7301 16-Core 2.2 GHz (2.7 GHz Turbo) PS7301BEAFWOF</t>
  </si>
  <si>
    <t>EPYC 7351P 16-Core 2.4 GHz (2.9 GHz Turbo) PS735PBEAFWOF</t>
  </si>
  <si>
    <t>EPYC 7401 24-Core 2.0 GHz (3.0 GHz Turbo) PS7401BEAFWOF</t>
  </si>
  <si>
    <t>EPYC 7401P 24-Core 2.0 GHz (3.0 GHz Turbo) PS740PBEAFWOF</t>
  </si>
  <si>
    <t>EPYC 7451 24-Core 2.3 GHz (3.2 GHz Turbo) PS7451BDAFWOF</t>
  </si>
  <si>
    <t>EPYC 7501 32-Core 2.0 GHz (3.0 GHz Turbo) PS7501BEAFWOF</t>
  </si>
  <si>
    <t>https://www.newegg.com/Product/Product.aspx?item=N82E16819113468</t>
  </si>
  <si>
    <t>EPYC 7551 32-Core 2.0 GHz (3.0 GHz Turbo) PS7551BDAFWOF</t>
  </si>
  <si>
    <t>EPYC 7551P 32-Core 2.0 GHz (3.0 GHz Turbo) PS755PBDAFWOF</t>
  </si>
  <si>
    <t>EPYC 7601 32-Core 2.2 GHz (3.2 GHz Turbo) PS7601BDAFWOF</t>
  </si>
  <si>
    <t>128GB RAM 8x 16GB DIMM</t>
  </si>
  <si>
    <t>256GB RAM 8x 32GB DIMM</t>
  </si>
  <si>
    <t>Server</t>
  </si>
  <si>
    <t>FPGA</t>
  </si>
  <si>
    <t>U200 Xilinx boards A-U200-P64G-PQ-G</t>
  </si>
  <si>
    <t>2</t>
  </si>
  <si>
    <t>( accellerator discount )</t>
  </si>
  <si>
    <t>https://www.xilinx.com/products/boards-and-kits/alveo/u200.html</t>
  </si>
  <si>
    <t>1 unit</t>
  </si>
  <si>
    <t>2 units</t>
  </si>
  <si>
    <t>256GB RAM 16x 16GB DIMM</t>
  </si>
  <si>
    <t>512GB RAM 16x 64GB DIMM</t>
  </si>
  <si>
    <t>G221-Z30 (rev. 100) AMD EPYC™ GPU Server System - 2U Sixteen 2.5" Hot-swappable HDD/SSD Drive Bays</t>
  </si>
  <si>
    <t>Single AMD 7351P EPYC Processor 16 core 2.4 GHz</t>
  </si>
  <si>
    <t>128GB DDR4 2666MHz ECC/REG Server Memory, (8 x 16GB)</t>
  </si>
  <si>
    <t xml:space="preserve"> ~ UNIT TOTAL</t>
  </si>
  <si>
    <t>FPGA SYSTEMS</t>
  </si>
  <si>
    <t>SERVER TOTAL</t>
  </si>
  <si>
    <t>2 SYSTEM TOTAL</t>
  </si>
  <si>
    <t>MZILS7T6HMLS</t>
  </si>
  <si>
    <t>PM1633a</t>
  </si>
  <si>
    <t>SAS 12.0 Gbps</t>
  </si>
  <si>
    <t>2.5 inch</t>
  </si>
  <si>
    <t>7.68 TB</t>
  </si>
  <si>
    <t>1250 MB/s</t>
  </si>
  <si>
    <t>1 DWPD</t>
  </si>
  <si>
    <t>MZILT30THMLA</t>
  </si>
  <si>
    <t>PM1643</t>
  </si>
  <si>
    <t>30.72 TB</t>
  </si>
  <si>
    <t>2100 MB/s</t>
  </si>
  <si>
    <t>1700 MB/s</t>
  </si>
  <si>
    <t>1(5yrs)</t>
  </si>
  <si>
    <t>MZILT3T8HALS</t>
  </si>
  <si>
    <t>3.84 TB</t>
  </si>
  <si>
    <t>2000 MB/s</t>
  </si>
  <si>
    <t>MZILS3T8HMLH</t>
  </si>
  <si>
    <t>1100 MB/s</t>
  </si>
  <si>
    <t>MZILT15THMLA</t>
  </si>
  <si>
    <t>15.36 TB</t>
  </si>
  <si>
    <t>1800 MB/s</t>
  </si>
  <si>
    <t>MZILS15THMLS</t>
  </si>
  <si>
    <t>Coral Dev Board</t>
  </si>
  <si>
    <t>NXP i.MX 8M SOC (quad Cortex-A53, Cortex-M4F) with Edge TPU</t>
  </si>
  <si>
    <t>https://www.mouser.com/ProductDetail/Coral/G950-01455-01?qs=u16ybLDytRZzoDDKD3Sj%2FQ%3D%3D</t>
  </si>
  <si>
    <t>Jetson Nano</t>
  </si>
  <si>
    <t>Quad-core ARM Cortex®-A57 with Maxwell128 NVIDIA CUDA cores</t>
  </si>
  <si>
    <t>https://www.arrow.com/en/products/945-13450-0000-000/nvidia</t>
  </si>
  <si>
    <t>Jetson AGX Xavier</t>
  </si>
  <si>
    <t>8-Core ARM v8.2 512-Core Volta GPU with Tensor Cores</t>
  </si>
  <si>
    <t>https://store.nvidia.com/store?Action=DisplayPage&amp;Locale=en_US&amp;SiteID=nvidia&amp;id=QuickBuyCartPage</t>
  </si>
  <si>
    <t>Specific Part</t>
  </si>
  <si>
    <t>3U chassis</t>
  </si>
  <si>
    <t>SuperChassis 836BE1C-R1K23B</t>
  </si>
  <si>
    <t>https://www.neweggbusiness.com/product/product.aspx?item=9b-11-152-601</t>
  </si>
  <si>
    <t>https://www.supermicro.com/products/chassis/3U/836/SC836BE1C-R1K23B</t>
  </si>
  <si>
    <t>Motherboard</t>
  </si>
  <si>
    <t>H11SSL-NC Single Socket Epyc Motherboard.</t>
  </si>
  <si>
    <t>https://www.neweggbusiness.com/product/product.aspx?item=9b-1dh-00rc-00001</t>
  </si>
  <si>
    <t>https://www.supermicro.com/Aplus/motherboard/EPYC7000/H11SSL-NC.cfm</t>
  </si>
  <si>
    <t>HDD Module</t>
  </si>
  <si>
    <t>SUPERMICRO MCP-220-83605-0N Supermicro MCP-220-83605-0N Rear Hot-swap Drive Bay for 2x 2.5 HDDs</t>
  </si>
  <si>
    <t>https://www.neweggbusiness.com/product/product.aspx?item=9b-1wk-0010-000d9</t>
  </si>
  <si>
    <t>CPU</t>
  </si>
  <si>
    <t>AMD EPYC 7351P 16-Core 2.4 GHz</t>
  </si>
  <si>
    <t>https://www.neweggbusiness.com/product/product.aspx?item=9b-19-113-464</t>
  </si>
  <si>
    <t>RAM</t>
  </si>
  <si>
    <t>SAMSUNG 16GB 288-Pin DDR4 SDRAM Registered DDR4 2666</t>
  </si>
  <si>
    <t>https://www.neweggbusiness.com/product/product.aspx?item=9b-1x5-000a-001b3</t>
  </si>
  <si>
    <t>TPM</t>
  </si>
  <si>
    <t>SuperMicro AOM-TPM-9665V-C TPM 2.0, uses TCG 2.0</t>
  </si>
  <si>
    <t>https://www.neweggbusiness.com/product/product.aspx?item=9b-1wk-0010-004u1</t>
  </si>
  <si>
    <t>Boot Drives</t>
  </si>
  <si>
    <t>SAMSUNG 860 Pro Series 2.5" 256GB (SSD) MZ-76P256BW</t>
  </si>
  <si>
    <t>https://www.neweggbusiness.com/product/product.aspx?item=9b-20-147-685</t>
  </si>
  <si>
    <t>CPU Cooler</t>
  </si>
  <si>
    <t>Supermicro 2U Passive CPU Heat Sink Socket OLGA4094 (SNK-P0063P)</t>
  </si>
  <si>
    <t>http://store.supermicro.com/heatsink/2u-passive-amd-epyc-snk-p0063p.html</t>
  </si>
  <si>
    <t>SAS Cables</t>
  </si>
  <si>
    <t>Supermicro Internal MiniSAS HD PCIe NVMe 12Gbs 60cm Cable (CBL-SAST-0658)</t>
  </si>
  <si>
    <t>http://store.supermicro.com/cable/60cm-minisas-hd-pcie-nvme-cable-cbl-sast-0658.html</t>
  </si>
  <si>
    <t>NVMe</t>
  </si>
  <si>
    <t>SAMSUNG 970 PRO M.2 2280 512GB PCIe Gen3. X4, NVMe</t>
  </si>
  <si>
    <t>https://www.neweggbusiness.com/product/product.aspx?item=9b-20-147-693</t>
  </si>
  <si>
    <t>SAMSUNG 970 PRO M.2 2280 1TB PCIe Gen3. X4, NVMe</t>
  </si>
  <si>
    <t>https://www.neweggbusiness.com/product/product.aspx?item=9b-20-147-694</t>
  </si>
  <si>
    <t>M.2 adapter</t>
  </si>
  <si>
    <t>M.2 NGFF NVMe SSD to PCIE 3.0 X16/X8/X4 Adapter</t>
  </si>
  <si>
    <t>https://www.amazon.com/NGFF-Adapter-heatsink-Server-Profile/dp/B077QRPR9S</t>
  </si>
  <si>
    <t>100GbE NIC</t>
  </si>
  <si>
    <t>ConnectX-5 EN Single Port 100G NIC MCX515A-CCAT</t>
  </si>
  <si>
    <t>http://www.colfaxdirect.com/store/pc/viewPrd.asp?idproduct=3150&amp;idcategory=6</t>
  </si>
  <si>
    <t>TOTAL</t>
  </si>
  <si>
    <t>192TB SAS3</t>
  </si>
  <si>
    <t>HGST 0F30144 12Tb SAS3 Ultra 512E Ise He12</t>
  </si>
  <si>
    <t>https://www.neweggbusiness.com/product/product.aspx?item=9b-14y-0291-00001</t>
  </si>
  <si>
    <t>192 TB SYSTEM TOTAL</t>
  </si>
  <si>
    <t>Chassis</t>
  </si>
  <si>
    <t>SUPERMICRO CSE-836BE1C-R1K23B 3U Rackmount 3U Storage Chassis with 16x 3.5" hot-swap HDD's Redundant 1200W</t>
  </si>
  <si>
    <t>https://www.neweggbusiness.com/product/product.aspx?item=9b-11-152-602</t>
  </si>
  <si>
    <t>AMD Epyc Processor</t>
  </si>
  <si>
    <t>AMD EPYC 7451 24-Core 2.3 GHz (3.2 GHz Turbo) Socket SP3 180W PS7451BDAFWOF Server Processor</t>
  </si>
  <si>
    <t>https://www.neweggbusiness.com/product/product.aspx?item=9b-19-113-467</t>
  </si>
  <si>
    <t>128GB RAM</t>
  </si>
  <si>
    <t>Supermicro 32GB 288-Pin DDR4 2666 (PC4 21300) Server Memory (MEM-DR432L-SL03-ER26)</t>
  </si>
  <si>
    <t>http://store.supermicro.com/32gb-ddr4-2666-mem-dr432l-sl03-er26-html.html</t>
  </si>
  <si>
    <t>288TB SAS3</t>
  </si>
  <si>
    <t>WD Ultrastar DC HC520 HUH721212AL4200 - hard drive - 12 TB - SAS 12Gb/s</t>
  </si>
  <si>
    <t>https://www.neweggbusiness.com/product/product.aspx?item=9b-1z4-001j-003h7</t>
  </si>
  <si>
    <t>2X256GB SSD BOOT</t>
  </si>
  <si>
    <t>SAMSUNG 860 Pro Series 2.5" 256GB SATA III 3D NAND Internal Solid State Drive (SSD) MZ-76P256BW</t>
  </si>
  <si>
    <t>Supermicro AOM-TPM-9655V-S Based On Aom-Tpm-9655V With Server Txt Package Rohs/Reach</t>
  </si>
  <si>
    <t>https://www.neweggbusiness.com/product/product.aspx?item=9b-1yt-0098-00008</t>
  </si>
  <si>
    <t>Mellanox ConnectX-5 EN Single Port 100 Gigabit Ethernet Adapter Card - Part ID: MCX515A-CCAT</t>
  </si>
  <si>
    <t>Liqid NVMe</t>
  </si>
  <si>
    <t>Liqid / KINGSTON - SEDC1000H/1600G</t>
  </si>
  <si>
    <t>http://www.neobits.com/kingston_sedc1000h_1600g_kingston_dcp1000_1_60_tb_p10155301.html</t>
  </si>
  <si>
    <t>Gigabyte Epyc Tower</t>
  </si>
  <si>
    <t>High performance tower workstation</t>
  </si>
  <si>
    <t>https://www.gigabyte.com/Tower-Server/W291-Z00-rev-100#ov</t>
  </si>
  <si>
    <t>4 TITAN RTX</t>
  </si>
  <si>
    <t>NVIDIA TITAN RTX</t>
  </si>
  <si>
    <t>https://www.nvidia.com/en-us/titan/titan-rtx/</t>
  </si>
  <si>
    <t>AMD 24 core Epyc Processor</t>
  </si>
  <si>
    <t>AMD EPYC 7451 24-Core 2.3 GHz (3.2 GHz Turbo) PS7451BDAFWOF</t>
  </si>
  <si>
    <t>256GB RAM</t>
  </si>
  <si>
    <t>Crucial Technology RAM Memory - 32GB - DDR4 SDRAM (CT32G4RFD4266)</t>
  </si>
  <si>
    <t>https://www.amazon.com/Crucial-Technology-RAM-Memory-CT32G4RFD4266/dp/B01N5HME0X</t>
  </si>
  <si>
    <t>TPM2.0</t>
  </si>
  <si>
    <t>https://www.newegg.com/Product/Product.aspx?Item=N82E16820147693</t>
  </si>
  <si>
    <t>SAMSUNG 860 Pro Series 2.5" 2TB</t>
  </si>
  <si>
    <t>https://www.newegg.com/Product/Product.aspx?Item=N82E16820147680</t>
  </si>
  <si>
    <t>(HGST) 12TB 3.5" SAS3 12Gb/s 256M (HDD-A12T-HUH721212AL5200)</t>
  </si>
  <si>
    <t>https://store.supermicro.com/12tb-sas3-hdd-a12t-huh721212al5200.html</t>
  </si>
  <si>
    <t>https://www.gigabyte.com/High-Performance-Computing-System/G291-Z20-rev-100#ov</t>
  </si>
  <si>
    <t>Single AMD EPYC 7551P, 32-core, 2GHz Processor</t>
  </si>
  <si>
    <t>256GB DDR4 2666MHz ECC/REG Server Memory, (8 x 32GB)</t>
  </si>
  <si>
    <t>Two Samsung 860 Pro Series 512GB 2.5 Inch SATA3 Solid State Drives for Mirrored OS, (RAID 1)</t>
  </si>
  <si>
    <t>Two 512GB Samsung 970 PRO M.2 NVMe SSDs</t>
  </si>
  <si>
    <t>Eight 2.5" Hot-swappable HDD/SSD Drive Bays and Two M.2 with PCIe Gen3 x4/x2 Interface</t>
  </si>
  <si>
    <t>Eight GB GeForce RTX 2080 Ti Turbo Cards</t>
  </si>
  <si>
    <t>Expansion Ports: Eight x16 PCIe Gen3 Slots for GPUs and Two PCIe x16 Half-length Low-profile Slots</t>
  </si>
  <si>
    <t>Dual SFP+ 10Gb/s LAN Ports via Mellanox ConnectX-4 Adapter</t>
  </si>
  <si>
    <t>One Dedicated Management Port Aspeed AST2500 Remote Management Controller</t>
  </si>
  <si>
    <t>Quick/Quick Rail Kit</t>
  </si>
  <si>
    <t>Dual 2200W 80 PLUS Platinum Redundant/hot-swap Power Supply</t>
  </si>
  <si>
    <t>Two Power Cables</t>
  </si>
  <si>
    <t>Total Price $18,919.67</t>
  </si>
  <si>
    <t>Tax $721.31</t>
  </si>
  <si>
    <t>Grand Total $19,640.98</t>
  </si>
  <si>
    <t>AgilityAI 2U AMD EPYC GPU Server</t>
  </si>
  <si>
    <t>Supports up to Eight Double Width GPU Cards</t>
  </si>
  <si>
    <t>Single AMD EPYC 7401P, 24-core, 2GHz Processor</t>
  </si>
  <si>
    <t>256GB DDR4 ECC/REG Server Memory, (8 x 32GB)</t>
  </si>
  <si>
    <t>Two Samsung 860 Pro Series 256GB 2.5 Inch SATA3 Solid State Drives for</t>
  </si>
  <si>
    <t>Mirrored OS, (RAID 1)</t>
  </si>
  <si>
    <t>Two 500GB Samsung 970 PRO M.2 NVMe SSDs</t>
  </si>
  <si>
    <t>Eight 2.5" Hot-swappable HDD/SSD Drive Bays and Two M.2 with PCIe Gen3</t>
  </si>
  <si>
    <t>x4/x2 Interface</t>
  </si>
  <si>
    <t>Eight NVIDIA GeForce RTX 2080 Ti Turbo Passively Cooled Cards</t>
  </si>
  <si>
    <t>One Dedicated Management Port</t>
  </si>
  <si>
    <t>Aspeed AST2500 Remote Management Controller</t>
  </si>
  <si>
    <t>Tax $657.25</t>
  </si>
  <si>
    <t>Grand Total $17,896.68</t>
  </si>
  <si>
    <t>Supermicro server</t>
  </si>
  <si>
    <t>SuperServer 5018D-FN8T</t>
  </si>
  <si>
    <t>https://www.neweggbusiness.com/Product/Product.aspx?Item=9SIV1CS6TK0603</t>
  </si>
  <si>
    <t>Boot Mirror</t>
  </si>
  <si>
    <t>2x 128GB SATA DOM</t>
  </si>
  <si>
    <t>https://www.neweggbusiness.com/product/product.aspx?item=9b-2bn-002k-00004</t>
  </si>
  <si>
    <t>64GB RAM</t>
  </si>
  <si>
    <t xml:space="preserve">MICRON MTA18ASF2G72PZ-2G3B1 Micron DDR4-2400 16GB2Gx72 ECCREG CL17 </t>
  </si>
  <si>
    <t>https://www.neweggbusiness.com/product/product.aspx?item=9siv04z4y53072</t>
  </si>
  <si>
    <t>NVMe optional</t>
  </si>
  <si>
    <t>SAMSUNG 970 PRO M.2 2280 500GB PCIe Gen3. X4, NVMe</t>
  </si>
  <si>
    <t>This build has more ram and NVMe so it can act as a K8s master</t>
  </si>
  <si>
    <t>32GB RAM</t>
  </si>
  <si>
    <t>SuperServer 5018D-LN4T Pentium D1508 2-Core, 4 Threads, 25W</t>
  </si>
  <si>
    <t>https://www.neweggbusiness.com/product/product.aspx?item=9b-2ns-000a-00380</t>
  </si>
  <si>
    <t>2x 32GB SATA DOM</t>
  </si>
  <si>
    <t>https://www.neweggbusiness.com/product/product.aspx?item=9b-1wk-0010-004z1</t>
  </si>
  <si>
    <t>32 GB RAM</t>
  </si>
  <si>
    <t>quantity</t>
  </si>
  <si>
    <t>1xHead node with 10TB SAS SSD, 256G RAM, 12 cores</t>
  </si>
  <si>
    <t>HGST Ultrastar DC SS530 WUSTR1576ASS204 7.68 TB SSD SAS</t>
  </si>
  <si>
    <t>Intel® Xeon® Processor E5-2650 v4</t>
  </si>
  <si>
    <t>○ 100G NIC Mellanox ConnectX-5</t>
  </si>
  <si>
    <t>● 4xWorker node with 2TB SAS SSD, 256G RAM, 12 cores</t>
  </si>
  <si>
    <t>○ 2xNetronome LX 4-port card (10/25Gbps)</t>
  </si>
  <si>
    <t>i can only find 2-port</t>
  </si>
  <si>
    <t>○ 1xNVIDIA V100 32G DW GPU or similar</t>
  </si>
  <si>
    <t>● 10/25/40/100Gbps dataplane L2 switch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</si>
</sst>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6">
    <font>
      <sz val="10.0"/>
      <color rgb="FF000000"/>
      <name val="Arial"/>
    </font>
    <font>
      <b/>
      <sz val="11.0"/>
      <name val="Arial"/>
    </font>
    <font>
      <u/>
      <sz val="11.0"/>
      <color rgb="FF1155CC"/>
      <name val="Calibri"/>
    </font>
    <font>
      <sz val="11.0"/>
    </font>
    <font>
      <b/>
      <sz val="11.0"/>
    </font>
    <font>
      <sz val="11.0"/>
      <color rgb="FF000000"/>
      <name val="Arial"/>
    </font>
    <font>
      <sz val="11.0"/>
      <name val="Arial"/>
    </font>
    <font>
      <u/>
      <sz val="11.0"/>
      <color rgb="FF0000FF"/>
    </font>
    <font>
      <sz val="11.0"/>
      <color rgb="FF222222"/>
      <name val="Arial"/>
    </font>
    <font>
      <u/>
      <color rgb="FF0000FF"/>
    </font>
    <font>
      <u/>
      <sz val="11.0"/>
      <color rgb="FF1155CC"/>
      <name val="Calibri"/>
    </font>
    <font>
      <b/>
      <sz val="9.0"/>
      <name val="Arial"/>
    </font>
    <font>
      <sz val="9.0"/>
      <color rgb="FF222222"/>
      <name val="Arial"/>
    </font>
    <font>
      <sz val="9.0"/>
    </font>
    <font>
      <u/>
      <sz val="9.0"/>
      <color rgb="FF0000FF"/>
    </font>
    <font>
      <sz val="9.0"/>
      <color rgb="FF000000"/>
      <name val="Arial"/>
    </font>
    <font>
      <b/>
      <sz val="9.0"/>
    </font>
    <font>
      <b/>
      <sz val="9.0"/>
      <color rgb="FF000000"/>
      <name val="Arial"/>
    </font>
    <font>
      <b/>
      <u/>
      <sz val="11.0"/>
      <color rgb="FF0000FF"/>
      <name val="SamsungOne"/>
    </font>
    <font>
      <sz val="11.0"/>
      <color rgb="FF363636"/>
      <name val="SamsungOne"/>
    </font>
    <font>
      <color rgb="FF000000"/>
      <name val="Arial"/>
    </font>
    <font/>
    <font>
      <color rgb="FF333333"/>
      <name val="Arial"/>
    </font>
    <font>
      <b/>
      <sz val="8.0"/>
      <name val="Arial"/>
    </font>
    <font>
      <sz val="8.0"/>
    </font>
    <font>
      <sz val="8.0"/>
      <color rgb="FF222222"/>
      <name val="Arial"/>
    </font>
    <font>
      <u/>
      <sz val="8.0"/>
      <color rgb="FF0000FF"/>
    </font>
    <font>
      <sz val="8.0"/>
      <name val="Arial"/>
    </font>
    <font>
      <u/>
      <sz val="8.0"/>
      <color rgb="FF0000FF"/>
      <name val="Arial"/>
    </font>
    <font>
      <u/>
      <sz val="8.0"/>
      <name val="Arial"/>
    </font>
    <font>
      <u/>
      <sz val="8.0"/>
      <name val="Arial"/>
    </font>
    <font>
      <b/>
      <sz val="8.0"/>
    </font>
    <font>
      <sz val="8.0"/>
      <color rgb="FF003366"/>
      <name val="Arial"/>
    </font>
    <font>
      <sz val="8.0"/>
      <color rgb="FF000000"/>
      <name val="Arial"/>
    </font>
    <font>
      <b/>
      <sz val="8.0"/>
      <color rgb="FF222222"/>
      <name val="Arial"/>
    </font>
    <font>
      <u/>
      <sz val="8.0"/>
      <color rgb="FF0000FF"/>
      <name val="Arial"/>
    </font>
    <font>
      <u/>
      <sz val="8.0"/>
      <color rgb="FF0000FF"/>
      <name val="Arial"/>
    </font>
    <font>
      <sz val="8.0"/>
      <color rgb="FF555555"/>
      <name val="Arial"/>
    </font>
    <font>
      <b/>
      <sz val="10.0"/>
      <name val="Arial"/>
    </font>
    <font>
      <sz val="10.0"/>
    </font>
    <font>
      <b/>
      <sz val="10.0"/>
      <color rgb="FF333333"/>
      <name val="Arial"/>
    </font>
    <font>
      <u/>
      <sz val="10.0"/>
      <color rgb="FF0000FF"/>
    </font>
    <font>
      <color rgb="FF222222"/>
      <name val="Arial"/>
    </font>
    <font>
      <u/>
      <color rgb="FF1155CC"/>
      <name val="Arial"/>
    </font>
    <font>
      <color rgb="FF1155CC"/>
      <name val="Arial"/>
    </font>
    <font>
      <sz val="10.0"/>
      <color rgb="FF333333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E7F5FE"/>
        <bgColor rgb="FFE7F5FE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CCCCCC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1" numFmtId="164" xfId="0" applyAlignment="1" applyFont="1" applyNumberFormat="1">
      <alignment horizontal="right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shrinkToFit="0" vertical="bottom" wrapText="0"/>
    </xf>
    <xf borderId="0" fillId="0" fontId="3" numFmtId="0" xfId="0" applyFont="1"/>
    <xf borderId="0" fillId="0" fontId="3" numFmtId="0" xfId="0" applyAlignment="1" applyFont="1">
      <alignment readingOrder="0"/>
    </xf>
    <xf borderId="0" fillId="2" fontId="3" numFmtId="0" xfId="0" applyAlignment="1" applyFill="1" applyFont="1">
      <alignment horizontal="center" readingOrder="0"/>
    </xf>
    <xf borderId="0" fillId="0" fontId="3" numFmtId="164" xfId="0" applyAlignment="1" applyFont="1" applyNumberFormat="1">
      <alignment horizontal="right" readingOrder="0"/>
    </xf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readingOrder="0" vertical="bottom"/>
    </xf>
    <xf borderId="0" fillId="0" fontId="5" numFmtId="0" xfId="0" applyAlignment="1" applyFont="1">
      <alignment horizontal="right" vertical="bottom"/>
    </xf>
    <xf borderId="0" fillId="0" fontId="6" numFmtId="164" xfId="0" applyAlignment="1" applyFont="1" applyNumberFormat="1">
      <alignment horizontal="right" vertical="bottom"/>
    </xf>
    <xf borderId="0" fillId="0" fontId="4" numFmtId="0" xfId="0" applyAlignment="1" applyFont="1">
      <alignment horizontal="right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right"/>
    </xf>
    <xf borderId="0" fillId="0" fontId="3" numFmtId="0" xfId="0" applyAlignment="1" applyFont="1">
      <alignment horizontal="center" readingOrder="0"/>
    </xf>
    <xf borderId="0" fillId="0" fontId="4" numFmtId="164" xfId="0" applyFont="1" applyNumberFormat="1"/>
    <xf borderId="0" fillId="0" fontId="7" numFmtId="0" xfId="0" applyAlignment="1" applyFont="1">
      <alignment readingOrder="0"/>
    </xf>
    <xf borderId="0" fillId="0" fontId="3" numFmtId="164" xfId="0" applyAlignment="1" applyFont="1" applyNumberFormat="1">
      <alignment horizontal="left"/>
    </xf>
    <xf borderId="0" fillId="3" fontId="3" numFmtId="0" xfId="0" applyAlignment="1" applyFill="1" applyFont="1">
      <alignment horizontal="center" readingOrder="0"/>
    </xf>
    <xf borderId="0" fillId="4" fontId="8" numFmtId="164" xfId="0" applyAlignment="1" applyFill="1" applyFont="1" applyNumberFormat="1">
      <alignment horizontal="right" readingOrder="0" vertical="bottom"/>
    </xf>
    <xf borderId="0" fillId="0" fontId="3" numFmtId="164" xfId="0" applyFont="1" applyNumberFormat="1"/>
    <xf borderId="0" fillId="0" fontId="9" numFmtId="0" xfId="0" applyAlignment="1" applyFont="1">
      <alignment readingOrder="0"/>
    </xf>
    <xf borderId="0" fillId="5" fontId="3" numFmtId="0" xfId="0" applyAlignment="1" applyFill="1" applyFont="1">
      <alignment horizontal="center" readingOrder="0"/>
    </xf>
    <xf borderId="0" fillId="0" fontId="4" numFmtId="164" xfId="0" applyAlignment="1" applyFont="1" applyNumberFormat="1">
      <alignment horizontal="right" readingOrder="0"/>
    </xf>
    <xf borderId="0" fillId="0" fontId="4" numFmtId="0" xfId="0" applyFont="1"/>
    <xf borderId="0" fillId="0" fontId="3" numFmtId="49" xfId="0" applyAlignment="1" applyFont="1" applyNumberFormat="1">
      <alignment horizontal="center" readingOrder="0"/>
    </xf>
    <xf borderId="0" fillId="0" fontId="3" numFmtId="164" xfId="0" applyAlignment="1" applyFont="1" applyNumberFormat="1">
      <alignment readingOrder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right" readingOrder="0" vertical="bottom"/>
    </xf>
    <xf borderId="2" fillId="0" fontId="1" numFmtId="0" xfId="0" applyAlignment="1" applyBorder="1" applyFont="1">
      <alignment horizontal="right" vertical="bottom"/>
    </xf>
    <xf borderId="2" fillId="0" fontId="1" numFmtId="164" xfId="0" applyAlignment="1" applyBorder="1" applyFont="1" applyNumberFormat="1">
      <alignment horizontal="right" vertical="bottom"/>
    </xf>
    <xf borderId="3" fillId="0" fontId="1" numFmtId="0" xfId="0" applyAlignment="1" applyBorder="1" applyFont="1">
      <alignment horizontal="right" readingOrder="0" vertical="bottom"/>
    </xf>
    <xf borderId="4" fillId="0" fontId="10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vertical="bottom"/>
    </xf>
    <xf borderId="6" fillId="0" fontId="4" numFmtId="0" xfId="0" applyAlignment="1" applyBorder="1" applyFont="1">
      <alignment horizontal="right"/>
    </xf>
    <xf borderId="7" fillId="0" fontId="5" numFmtId="0" xfId="0" applyAlignment="1" applyBorder="1" applyFont="1">
      <alignment vertical="bottom"/>
    </xf>
    <xf borderId="8" fillId="0" fontId="5" numFmtId="0" xfId="0" applyAlignment="1" applyBorder="1" applyFont="1">
      <alignment vertical="bottom"/>
    </xf>
    <xf borderId="8" fillId="0" fontId="5" numFmtId="0" xfId="0" applyAlignment="1" applyBorder="1" applyFont="1">
      <alignment horizontal="right" readingOrder="0" vertical="bottom"/>
    </xf>
    <xf borderId="8" fillId="0" fontId="5" numFmtId="0" xfId="0" applyAlignment="1" applyBorder="1" applyFont="1">
      <alignment horizontal="right" vertical="bottom"/>
    </xf>
    <xf borderId="8" fillId="0" fontId="6" numFmtId="164" xfId="0" applyAlignment="1" applyBorder="1" applyFont="1" applyNumberFormat="1">
      <alignment horizontal="right" vertical="bottom"/>
    </xf>
    <xf borderId="8" fillId="0" fontId="1" numFmtId="0" xfId="0" applyAlignment="1" applyBorder="1" applyFont="1">
      <alignment horizontal="right" vertical="bottom"/>
    </xf>
    <xf borderId="9" fillId="0" fontId="4" numFmtId="0" xfId="0" applyAlignment="1" applyBorder="1" applyFont="1">
      <alignment horizontal="right"/>
    </xf>
    <xf borderId="0" fillId="0" fontId="11" numFmtId="0" xfId="0" applyAlignment="1" applyFont="1">
      <alignment horizontal="left" readingOrder="0" vertical="bottom"/>
    </xf>
    <xf borderId="0" fillId="0" fontId="11" numFmtId="0" xfId="0" applyAlignment="1" applyFont="1">
      <alignment horizontal="center" vertical="bottom"/>
    </xf>
    <xf borderId="0" fillId="0" fontId="11" numFmtId="164" xfId="0" applyAlignment="1" applyFont="1" applyNumberFormat="1">
      <alignment horizontal="right" vertical="bottom"/>
    </xf>
    <xf borderId="0" fillId="0" fontId="11" numFmtId="0" xfId="0" applyAlignment="1" applyFont="1">
      <alignment horizontal="right" vertical="bottom"/>
    </xf>
    <xf borderId="0" fillId="0" fontId="11" numFmtId="0" xfId="0" applyAlignment="1" applyFont="1">
      <alignment horizontal="left" vertical="bottom"/>
    </xf>
    <xf borderId="0" fillId="4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3" numFmtId="0" xfId="0" applyAlignment="1" applyFont="1">
      <alignment horizontal="center"/>
    </xf>
    <xf borderId="0" fillId="0" fontId="13" numFmtId="164" xfId="0" applyAlignment="1" applyFont="1" applyNumberFormat="1">
      <alignment horizontal="right"/>
    </xf>
    <xf borderId="0" fillId="0" fontId="13" numFmtId="0" xfId="0" applyFont="1"/>
    <xf borderId="0" fillId="0" fontId="14" numFmtId="0" xfId="0" applyAlignment="1" applyFont="1">
      <alignment readingOrder="0"/>
    </xf>
    <xf borderId="0" fillId="4" fontId="15" numFmtId="0" xfId="0" applyAlignment="1" applyFont="1">
      <alignment horizontal="left" readingOrder="0"/>
    </xf>
    <xf borderId="0" fillId="0" fontId="13" numFmtId="0" xfId="0" applyAlignment="1" applyFont="1">
      <alignment horizontal="center" readingOrder="0"/>
    </xf>
    <xf borderId="0" fillId="0" fontId="16" numFmtId="164" xfId="0" applyAlignment="1" applyFont="1" applyNumberFormat="1">
      <alignment horizontal="right" readingOrder="0"/>
    </xf>
    <xf borderId="0" fillId="0" fontId="13" numFmtId="164" xfId="0" applyAlignment="1" applyFont="1" applyNumberFormat="1">
      <alignment readingOrder="0"/>
    </xf>
    <xf borderId="0" fillId="0" fontId="13" numFmtId="164" xfId="0" applyAlignment="1" applyFont="1" applyNumberFormat="1">
      <alignment horizontal="right" readingOrder="0"/>
    </xf>
    <xf borderId="0" fillId="0" fontId="13" numFmtId="164" xfId="0" applyFont="1" applyNumberFormat="1"/>
    <xf borderId="0" fillId="4" fontId="17" numFmtId="164" xfId="0" applyAlignment="1" applyFont="1" applyNumberFormat="1">
      <alignment horizontal="right" readingOrder="0"/>
    </xf>
    <xf borderId="0" fillId="0" fontId="18" numFmtId="0" xfId="0" applyAlignment="1" applyFont="1">
      <alignment horizontal="center" readingOrder="0" vertical="top"/>
    </xf>
    <xf borderId="0" fillId="0" fontId="19" numFmtId="0" xfId="0" applyAlignment="1" applyFont="1">
      <alignment horizontal="center" readingOrder="0" vertical="top"/>
    </xf>
    <xf borderId="0" fillId="0" fontId="19" numFmtId="0" xfId="0" applyAlignment="1" applyFont="1">
      <alignment horizontal="center" vertical="top"/>
    </xf>
    <xf borderId="0" fillId="4" fontId="20" numFmtId="0" xfId="0" applyAlignment="1" applyFont="1">
      <alignment horizontal="left" readingOrder="0"/>
    </xf>
    <xf borderId="0" fillId="0" fontId="21" numFmtId="0" xfId="0" applyAlignment="1" applyFont="1">
      <alignment readingOrder="0"/>
    </xf>
    <xf borderId="0" fillId="4" fontId="22" numFmtId="164" xfId="0" applyAlignment="1" applyFont="1" applyNumberFormat="1">
      <alignment horizontal="right" readingOrder="0"/>
    </xf>
    <xf borderId="0" fillId="0" fontId="21" numFmtId="164" xfId="0" applyFont="1" applyNumberFormat="1"/>
    <xf borderId="0" fillId="0" fontId="21" numFmtId="164" xfId="0" applyAlignment="1" applyFont="1" applyNumberFormat="1">
      <alignment readingOrder="0"/>
    </xf>
    <xf borderId="0" fillId="0" fontId="23" numFmtId="0" xfId="0" applyAlignment="1" applyFont="1">
      <alignment horizontal="left" vertical="bottom"/>
    </xf>
    <xf borderId="0" fillId="0" fontId="23" numFmtId="0" xfId="0" applyAlignment="1" applyFont="1">
      <alignment horizontal="center" vertical="bottom"/>
    </xf>
    <xf borderId="0" fillId="0" fontId="23" numFmtId="164" xfId="0" applyAlignment="1" applyFont="1" applyNumberFormat="1">
      <alignment horizontal="right" vertical="bottom"/>
    </xf>
    <xf borderId="0" fillId="0" fontId="23" numFmtId="0" xfId="0" applyAlignment="1" applyFont="1">
      <alignment horizontal="right" vertical="bottom"/>
    </xf>
    <xf borderId="0" fillId="0" fontId="24" numFmtId="0" xfId="0" applyAlignment="1" applyFont="1">
      <alignment readingOrder="0"/>
    </xf>
    <xf borderId="0" fillId="0" fontId="24" numFmtId="0" xfId="0" applyAlignment="1" applyFont="1">
      <alignment horizontal="center" readingOrder="0"/>
    </xf>
    <xf borderId="0" fillId="4" fontId="25" numFmtId="164" xfId="0" applyAlignment="1" applyFont="1" applyNumberFormat="1">
      <alignment horizontal="right" readingOrder="0" vertical="bottom"/>
    </xf>
    <xf borderId="0" fillId="0" fontId="24" numFmtId="164" xfId="0" applyFont="1" applyNumberFormat="1"/>
    <xf borderId="0" fillId="0" fontId="26" numFmtId="0" xfId="0" applyAlignment="1" applyFont="1">
      <alignment readingOrder="0"/>
    </xf>
    <xf borderId="0" fillId="0" fontId="24" numFmtId="0" xfId="0" applyFont="1"/>
    <xf borderId="0" fillId="0" fontId="24" numFmtId="164" xfId="0" applyAlignment="1" applyFont="1" applyNumberFormat="1">
      <alignment horizontal="right" readingOrder="0"/>
    </xf>
    <xf borderId="0" fillId="0" fontId="27" numFmtId="0" xfId="0" applyAlignment="1" applyFont="1">
      <alignment horizontal="left" vertical="bottom"/>
    </xf>
    <xf borderId="0" fillId="0" fontId="27" numFmtId="0" xfId="0" applyAlignment="1" applyFont="1">
      <alignment horizontal="left" readingOrder="0" vertical="bottom"/>
    </xf>
    <xf borderId="0" fillId="0" fontId="27" numFmtId="0" xfId="0" applyAlignment="1" applyFont="1">
      <alignment horizontal="center" vertical="bottom"/>
    </xf>
    <xf borderId="0" fillId="0" fontId="27" numFmtId="164" xfId="0" applyAlignment="1" applyFont="1" applyNumberFormat="1">
      <alignment horizontal="right" readingOrder="0" vertical="bottom"/>
    </xf>
    <xf borderId="0" fillId="0" fontId="27" numFmtId="164" xfId="0" applyAlignment="1" applyFont="1" applyNumberFormat="1">
      <alignment horizontal="right" vertical="bottom"/>
    </xf>
    <xf borderId="0" fillId="0" fontId="28" numFmtId="0" xfId="0" applyAlignment="1" applyFont="1">
      <alignment horizontal="left" readingOrder="0" vertical="bottom"/>
    </xf>
    <xf borderId="0" fillId="0" fontId="29" numFmtId="0" xfId="0" applyAlignment="1" applyFont="1">
      <alignment horizontal="left" readingOrder="0" vertical="bottom"/>
    </xf>
    <xf borderId="10" fillId="0" fontId="27" numFmtId="0" xfId="0" applyAlignment="1" applyBorder="1" applyFont="1">
      <alignment horizontal="left" vertical="bottom"/>
    </xf>
    <xf borderId="11" fillId="0" fontId="27" numFmtId="0" xfId="0" applyAlignment="1" applyBorder="1" applyFont="1">
      <alignment horizontal="center" vertical="bottom"/>
    </xf>
    <xf borderId="12" fillId="0" fontId="27" numFmtId="164" xfId="0" applyAlignment="1" applyBorder="1" applyFont="1" applyNumberFormat="1">
      <alignment horizontal="right" readingOrder="0" vertical="bottom"/>
    </xf>
    <xf borderId="11" fillId="0" fontId="27" numFmtId="164" xfId="0" applyAlignment="1" applyBorder="1" applyFont="1" applyNumberFormat="1">
      <alignment horizontal="right" vertical="bottom"/>
    </xf>
    <xf borderId="13" fillId="0" fontId="27" numFmtId="0" xfId="0" applyAlignment="1" applyBorder="1" applyFont="1">
      <alignment horizontal="left" vertical="bottom"/>
    </xf>
    <xf borderId="12" fillId="0" fontId="27" numFmtId="0" xfId="0" applyAlignment="1" applyBorder="1" applyFont="1">
      <alignment horizontal="left" readingOrder="0" vertical="bottom"/>
    </xf>
    <xf borderId="11" fillId="0" fontId="27" numFmtId="0" xfId="0" applyAlignment="1" applyBorder="1" applyFont="1">
      <alignment horizontal="center" readingOrder="0" vertical="bottom"/>
    </xf>
    <xf borderId="11" fillId="0" fontId="27" numFmtId="164" xfId="0" applyAlignment="1" applyBorder="1" applyFont="1" applyNumberFormat="1">
      <alignment horizontal="right" readingOrder="0" vertical="bottom"/>
    </xf>
    <xf borderId="0" fillId="0" fontId="27" numFmtId="0" xfId="0" applyAlignment="1" applyFont="1">
      <alignment horizontal="center" readingOrder="0" vertical="bottom"/>
    </xf>
    <xf borderId="0" fillId="0" fontId="30" numFmtId="0" xfId="0" applyAlignment="1" applyFont="1">
      <alignment horizontal="left" vertical="bottom"/>
    </xf>
    <xf borderId="0" fillId="0" fontId="24" numFmtId="0" xfId="0" applyAlignment="1" applyFont="1">
      <alignment horizontal="center"/>
    </xf>
    <xf borderId="0" fillId="0" fontId="31" numFmtId="164" xfId="0" applyAlignment="1" applyFont="1" applyNumberFormat="1">
      <alignment horizontal="right" readingOrder="0"/>
    </xf>
    <xf borderId="0" fillId="4" fontId="25" numFmtId="0" xfId="0" applyAlignment="1" applyFont="1">
      <alignment readingOrder="0"/>
    </xf>
    <xf borderId="0" fillId="0" fontId="24" numFmtId="164" xfId="0" applyAlignment="1" applyFont="1" applyNumberFormat="1">
      <alignment horizontal="right"/>
    </xf>
    <xf borderId="0" fillId="4" fontId="25" numFmtId="0" xfId="0" applyAlignment="1" applyFont="1">
      <alignment horizontal="left" readingOrder="0"/>
    </xf>
    <xf borderId="0" fillId="0" fontId="31" numFmtId="0" xfId="0" applyAlignment="1" applyFont="1">
      <alignment horizontal="right" readingOrder="0"/>
    </xf>
    <xf borderId="0" fillId="6" fontId="32" numFmtId="0" xfId="0" applyAlignment="1" applyFill="1" applyFont="1">
      <alignment readingOrder="0"/>
    </xf>
    <xf borderId="0" fillId="4" fontId="33" numFmtId="0" xfId="0" applyAlignment="1" applyFont="1">
      <alignment horizontal="left" readingOrder="0"/>
    </xf>
    <xf borderId="0" fillId="4" fontId="34" numFmtId="164" xfId="0" applyAlignment="1" applyFont="1" applyNumberFormat="1">
      <alignment horizontal="left" readingOrder="0"/>
    </xf>
    <xf borderId="13" fillId="0" fontId="27" numFmtId="0" xfId="0" applyAlignment="1" applyBorder="1" applyFont="1">
      <alignment horizontal="left" readingOrder="0" vertical="bottom"/>
    </xf>
    <xf borderId="0" fillId="4" fontId="33" numFmtId="164" xfId="0" applyAlignment="1" applyFont="1" applyNumberFormat="1">
      <alignment horizontal="right" readingOrder="0"/>
    </xf>
    <xf borderId="0" fillId="0" fontId="27" numFmtId="0" xfId="0" applyAlignment="1" applyFont="1">
      <alignment readingOrder="0"/>
    </xf>
    <xf borderId="0" fillId="0" fontId="27" numFmtId="0" xfId="0" applyAlignment="1" applyFont="1">
      <alignment horizontal="center" readingOrder="0"/>
    </xf>
    <xf borderId="0" fillId="0" fontId="27" numFmtId="164" xfId="0" applyAlignment="1" applyFont="1" applyNumberFormat="1">
      <alignment horizontal="right" readingOrder="0"/>
    </xf>
    <xf borderId="0" fillId="0" fontId="27" numFmtId="164" xfId="0" applyAlignment="1" applyFont="1" applyNumberFormat="1">
      <alignment horizontal="right" vertical="bottom"/>
    </xf>
    <xf borderId="0" fillId="0" fontId="35" numFmtId="0" xfId="0" applyAlignment="1" applyFont="1">
      <alignment horizontal="left" readingOrder="0"/>
    </xf>
    <xf borderId="0" fillId="0" fontId="27" numFmtId="0" xfId="0" applyFont="1"/>
    <xf borderId="0" fillId="0" fontId="27" numFmtId="164" xfId="0" applyAlignment="1" applyFont="1" applyNumberFormat="1">
      <alignment horizontal="right" readingOrder="0"/>
    </xf>
    <xf borderId="0" fillId="0" fontId="36" numFmtId="0" xfId="0" applyAlignment="1" applyFont="1">
      <alignment readingOrder="0" vertical="bottom"/>
    </xf>
    <xf borderId="11" fillId="0" fontId="27" numFmtId="0" xfId="0" applyAlignment="1" applyBorder="1" applyFont="1">
      <alignment horizontal="left" readingOrder="0" vertical="bottom"/>
    </xf>
    <xf borderId="0" fillId="0" fontId="27" numFmtId="0" xfId="0" applyAlignment="1" applyFont="1">
      <alignment vertical="bottom"/>
    </xf>
    <xf borderId="0" fillId="0" fontId="23" numFmtId="164" xfId="0" applyAlignment="1" applyFont="1" applyNumberFormat="1">
      <alignment horizontal="right" vertical="bottom"/>
    </xf>
    <xf borderId="0" fillId="4" fontId="37" numFmtId="0" xfId="0" applyAlignment="1" applyFont="1">
      <alignment readingOrder="0"/>
    </xf>
    <xf borderId="0" fillId="0" fontId="23" numFmtId="164" xfId="0" applyAlignment="1" applyFont="1" applyNumberFormat="1">
      <alignment horizontal="right" readingOrder="0"/>
    </xf>
    <xf borderId="0" fillId="0" fontId="23" numFmtId="0" xfId="0" applyAlignment="1" applyFont="1">
      <alignment horizontal="center" readingOrder="0" vertical="bottom"/>
    </xf>
    <xf borderId="0" fillId="0" fontId="27" numFmtId="164" xfId="0" applyAlignment="1" applyFont="1" applyNumberFormat="1">
      <alignment horizontal="left" readingOrder="0" vertical="bottom"/>
    </xf>
    <xf borderId="0" fillId="0" fontId="23" numFmtId="164" xfId="0" applyAlignment="1" applyFont="1" applyNumberFormat="1">
      <alignment horizontal="right" readingOrder="0" vertical="bottom"/>
    </xf>
    <xf borderId="0" fillId="0" fontId="23" numFmtId="49" xfId="0" applyAlignment="1" applyFont="1" applyNumberFormat="1">
      <alignment horizontal="right" vertical="bottom"/>
    </xf>
    <xf borderId="0" fillId="0" fontId="24" numFmtId="164" xfId="0" applyAlignment="1" applyFont="1" applyNumberFormat="1">
      <alignment readingOrder="0"/>
    </xf>
    <xf borderId="0" fillId="4" fontId="33" numFmtId="164" xfId="0" applyAlignment="1" applyFont="1" applyNumberFormat="1">
      <alignment horizontal="right" readingOrder="0"/>
    </xf>
    <xf borderId="0" fillId="0" fontId="24" numFmtId="164" xfId="0" applyFont="1" applyNumberFormat="1"/>
    <xf borderId="0" fillId="4" fontId="20" numFmtId="164" xfId="0" applyAlignment="1" applyFont="1" applyNumberFormat="1">
      <alignment horizontal="left" readingOrder="0"/>
    </xf>
    <xf borderId="0" fillId="0" fontId="38" numFmtId="0" xfId="0" applyAlignment="1" applyFont="1">
      <alignment horizontal="left" vertical="bottom"/>
    </xf>
    <xf borderId="0" fillId="0" fontId="38" numFmtId="0" xfId="0" applyAlignment="1" applyFont="1">
      <alignment horizontal="left" readingOrder="0" vertical="bottom"/>
    </xf>
    <xf borderId="0" fillId="0" fontId="38" numFmtId="0" xfId="0" applyAlignment="1" applyFont="1">
      <alignment horizontal="center" vertical="bottom"/>
    </xf>
    <xf borderId="0" fillId="0" fontId="38" numFmtId="0" xfId="0" applyAlignment="1" applyFont="1">
      <alignment horizontal="right" vertical="bottom"/>
    </xf>
    <xf borderId="0" fillId="0" fontId="39" numFmtId="0" xfId="0" applyFont="1"/>
    <xf borderId="0" fillId="0" fontId="39" numFmtId="0" xfId="0" applyAlignment="1" applyFont="1">
      <alignment readingOrder="0"/>
    </xf>
    <xf borderId="0" fillId="4" fontId="0" numFmtId="164" xfId="0" applyAlignment="1" applyFont="1" applyNumberFormat="1">
      <alignment readingOrder="0"/>
    </xf>
    <xf borderId="0" fillId="0" fontId="39" numFmtId="0" xfId="0" applyAlignment="1" applyFont="1">
      <alignment horizontal="center" readingOrder="0"/>
    </xf>
    <xf borderId="0" fillId="4" fontId="40" numFmtId="164" xfId="0" applyAlignment="1" applyFont="1" applyNumberFormat="1">
      <alignment readingOrder="0"/>
    </xf>
    <xf borderId="0" fillId="0" fontId="39" numFmtId="164" xfId="0" applyFont="1" applyNumberFormat="1"/>
    <xf borderId="0" fillId="0" fontId="41" numFmtId="0" xfId="0" applyAlignment="1" applyFont="1">
      <alignment readingOrder="0"/>
    </xf>
    <xf borderId="0" fillId="4" fontId="42" numFmtId="0" xfId="0" applyAlignment="1" applyFont="1">
      <alignment horizontal="left" readingOrder="0"/>
    </xf>
    <xf borderId="0" fillId="0" fontId="39" numFmtId="164" xfId="0" applyAlignment="1" applyFont="1" applyNumberFormat="1">
      <alignment readingOrder="0"/>
    </xf>
    <xf borderId="0" fillId="4" fontId="43" numFmtId="0" xfId="0" applyAlignment="1" applyFont="1">
      <alignment readingOrder="0"/>
    </xf>
    <xf borderId="0" fillId="0" fontId="39" numFmtId="0" xfId="0" applyAlignment="1" applyFont="1">
      <alignment horizontal="center"/>
    </xf>
    <xf borderId="0" fillId="4" fontId="42" numFmtId="0" xfId="0" applyAlignment="1" applyFont="1">
      <alignment horizontal="center" readingOrder="0"/>
    </xf>
    <xf borderId="0" fillId="4" fontId="44" numFmtId="0" xfId="0" applyAlignment="1" applyFont="1">
      <alignment horizontal="center" readingOrder="0"/>
    </xf>
    <xf borderId="0" fillId="4" fontId="42" numFmtId="164" xfId="0" applyAlignment="1" applyFont="1" applyNumberFormat="1">
      <alignment horizontal="center" readingOrder="0"/>
    </xf>
    <xf borderId="0" fillId="0" fontId="21" numFmtId="0" xfId="0" applyAlignment="1" applyFont="1">
      <alignment horizontal="center"/>
    </xf>
    <xf borderId="0" fillId="4" fontId="45" numFmtId="164" xfId="0" applyAlignment="1" applyFont="1" applyNumberFormat="1">
      <alignment readingOrder="0"/>
    </xf>
    <xf borderId="0" fillId="0" fontId="39" numFmtId="0" xfId="0" applyAlignment="1" applyFont="1">
      <alignment horizontal="right" readingOrder="0"/>
    </xf>
    <xf borderId="0" fillId="4" fontId="17" numFmtId="164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High-Performance-Computing-System/G221-Z30-rev-100" TargetMode="External"/><Relationship Id="rId2" Type="http://schemas.openxmlformats.org/officeDocument/2006/relationships/hyperlink" Target="https://www.newegg.com/Product/Product.aspx?item=N82E16819113468" TargetMode="External"/><Relationship Id="rId3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High-Performance-Computing-System/G291-Z20-rev-100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eggbusiness.com/Product/Product.aspx?Item=9SIV1CS6TK0603" TargetMode="External"/><Relationship Id="rId2" Type="http://schemas.openxmlformats.org/officeDocument/2006/relationships/hyperlink" Target="https://www.neweggbusiness.com/product/product.aspx?item=9b-2bn-002k-00004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5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eggbusiness.com/Product/Product.aspx?Item=9SIV1CS6TK0603" TargetMode="External"/><Relationship Id="rId2" Type="http://schemas.openxmlformats.org/officeDocument/2006/relationships/hyperlink" Target="https://www.neweggbusiness.com/product/product.aspx?item=9b-2bn-002k-00004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5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eggbusiness.com/product/product.aspx?item=9b-2ns-000a-00380" TargetMode="External"/><Relationship Id="rId2" Type="http://schemas.openxmlformats.org/officeDocument/2006/relationships/hyperlink" Target="https://www.neweggbusiness.com/product/product.aspx?item=9b-1wk-0010-004z1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5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High-Performance-Computing-System/G221-Z30-rev-100" TargetMode="External"/><Relationship Id="rId2" Type="http://schemas.openxmlformats.org/officeDocument/2006/relationships/hyperlink" Target="https://www.newegg.com/Product/Product.aspx?item=N82E16819113468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High-Performance-Computing-System/G221-Z30-rev-100" TargetMode="External"/><Relationship Id="rId2" Type="http://schemas.openxmlformats.org/officeDocument/2006/relationships/hyperlink" Target="https://www.xilinx.com/products/boards-and-kits/alveo/u200.html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amsung.com/semiconductor/ssd/enterprise-ssd/MZILS7T6HMLS/" TargetMode="External"/><Relationship Id="rId2" Type="http://schemas.openxmlformats.org/officeDocument/2006/relationships/hyperlink" Target="https://www.samsung.com/semiconductor/ssd/enterprise-ssd/MZILT30THMLA/" TargetMode="External"/><Relationship Id="rId3" Type="http://schemas.openxmlformats.org/officeDocument/2006/relationships/hyperlink" Target="https://www.samsung.com/semiconductor/ssd/enterprise-ssd/MZILT3T8HALS/" TargetMode="External"/><Relationship Id="rId4" Type="http://schemas.openxmlformats.org/officeDocument/2006/relationships/hyperlink" Target="https://www.samsung.com/semiconductor/ssd/enterprise-ssd/MZILS3T8HMLH/" TargetMode="External"/><Relationship Id="rId5" Type="http://schemas.openxmlformats.org/officeDocument/2006/relationships/hyperlink" Target="https://www.samsung.com/semiconductor/ssd/enterprise-ssd/MZILT15THMLA/" TargetMode="External"/><Relationship Id="rId6" Type="http://schemas.openxmlformats.org/officeDocument/2006/relationships/hyperlink" Target="https://www.samsung.com/semiconductor/ssd/enterprise-ssd/MZILS15THMLS/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user.com/ProductDetail/Coral/G950-01455-01?qs=u16ybLDytRZzoDDKD3Sj%2FQ%3D%3D" TargetMode="External"/><Relationship Id="rId2" Type="http://schemas.openxmlformats.org/officeDocument/2006/relationships/hyperlink" Target="https://www.arrow.com/en/products/945-13450-0000-000/nvidia" TargetMode="External"/><Relationship Id="rId3" Type="http://schemas.openxmlformats.org/officeDocument/2006/relationships/hyperlink" Target="https://store.nvidia.com/store?Action=DisplayPage&amp;Locale=en_US&amp;SiteID=nvidia&amp;id=QuickBuyCartPage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://store.supermicro.com/cable/60cm-minisas-hd-pcie-nvme-cable-cbl-sast-0658.html" TargetMode="External"/><Relationship Id="rId10" Type="http://schemas.openxmlformats.org/officeDocument/2006/relationships/hyperlink" Target="http://store.supermicro.com/heatsink/2u-passive-amd-epyc-snk-p0063p.html" TargetMode="External"/><Relationship Id="rId13" Type="http://schemas.openxmlformats.org/officeDocument/2006/relationships/hyperlink" Target="https://www.neweggbusiness.com/product/product.aspx?item=9b-20-147-694" TargetMode="External"/><Relationship Id="rId12" Type="http://schemas.openxmlformats.org/officeDocument/2006/relationships/hyperlink" Target="https://www.neweggbusiness.com/product/product.aspx?item=9b-20-147-693" TargetMode="External"/><Relationship Id="rId1" Type="http://schemas.openxmlformats.org/officeDocument/2006/relationships/hyperlink" Target="https://www.neweggbusiness.com/product/product.aspx?item=9b-11-152-601" TargetMode="External"/><Relationship Id="rId2" Type="http://schemas.openxmlformats.org/officeDocument/2006/relationships/hyperlink" Target="https://www.supermicro.com/products/chassis/3U/836/SC836BE1C-R1K23B" TargetMode="External"/><Relationship Id="rId3" Type="http://schemas.openxmlformats.org/officeDocument/2006/relationships/hyperlink" Target="https://www.neweggbusiness.com/product/product.aspx?item=9b-1dh-00rc-00001" TargetMode="External"/><Relationship Id="rId4" Type="http://schemas.openxmlformats.org/officeDocument/2006/relationships/hyperlink" Target="https://www.supermicro.com/Aplus/motherboard/EPYC7000/H11SSL-NC.cfm" TargetMode="External"/><Relationship Id="rId9" Type="http://schemas.openxmlformats.org/officeDocument/2006/relationships/hyperlink" Target="https://www.neweggbusiness.com/product/product.aspx?item=9b-20-147-685" TargetMode="External"/><Relationship Id="rId15" Type="http://schemas.openxmlformats.org/officeDocument/2006/relationships/hyperlink" Target="http://www.colfaxdirect.com/store/pc/viewPrd.asp?idproduct=3150&amp;idcategory=6" TargetMode="External"/><Relationship Id="rId14" Type="http://schemas.openxmlformats.org/officeDocument/2006/relationships/hyperlink" Target="https://www.amazon.com/NGFF-Adapter-heatsink-Server-Profile/dp/B077QRPR9S" TargetMode="External"/><Relationship Id="rId17" Type="http://schemas.openxmlformats.org/officeDocument/2006/relationships/drawing" Target="../drawings/drawing6.xml"/><Relationship Id="rId16" Type="http://schemas.openxmlformats.org/officeDocument/2006/relationships/hyperlink" Target="https://www.neweggbusiness.com/product/product.aspx?item=9b-14y-0291-00001" TargetMode="External"/><Relationship Id="rId5" Type="http://schemas.openxmlformats.org/officeDocument/2006/relationships/hyperlink" Target="https://www.neweggbusiness.com/product/product.aspx?item=9b-1wk-0010-000d9" TargetMode="External"/><Relationship Id="rId6" Type="http://schemas.openxmlformats.org/officeDocument/2006/relationships/hyperlink" Target="https://www.neweggbusiness.com/product/product.aspx?item=9b-19-113-464" TargetMode="External"/><Relationship Id="rId7" Type="http://schemas.openxmlformats.org/officeDocument/2006/relationships/hyperlink" Target="https://www.neweggbusiness.com/product/product.aspx?item=9b-1x5-000a-001b3" TargetMode="External"/><Relationship Id="rId8" Type="http://schemas.openxmlformats.org/officeDocument/2006/relationships/hyperlink" Target="https://www.neweggbusiness.com/product/product.aspx?item=9b-1wk-0010-004u1" TargetMode="External"/></Relationships>
</file>

<file path=xl/worksheets/_rels/sheet7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neweggbusiness.com/product/product.aspx?item=9b-1yt-0098-00008" TargetMode="External"/><Relationship Id="rId10" Type="http://schemas.openxmlformats.org/officeDocument/2006/relationships/hyperlink" Target="http://store.supermicro.com/cable/60cm-minisas-hd-pcie-nvme-cable-cbl-sast-0658.html" TargetMode="External"/><Relationship Id="rId13" Type="http://schemas.openxmlformats.org/officeDocument/2006/relationships/hyperlink" Target="http://www.neobits.com/kingston_sedc1000h_1600g_kingston_dcp1000_1_60_tb_p10155301.html" TargetMode="External"/><Relationship Id="rId12" Type="http://schemas.openxmlformats.org/officeDocument/2006/relationships/hyperlink" Target="http://www.colfaxdirect.com/store/pc/viewPrd.asp?idproduct=3150&amp;idcategory=6" TargetMode="External"/><Relationship Id="rId1" Type="http://schemas.openxmlformats.org/officeDocument/2006/relationships/hyperlink" Target="https://www.neweggbusiness.com/product/product.aspx?item=9b-11-152-602" TargetMode="External"/><Relationship Id="rId2" Type="http://schemas.openxmlformats.org/officeDocument/2006/relationships/hyperlink" Target="https://www.neweggbusiness.com/product/product.aspx?item=9b-1wk-0010-000d9" TargetMode="External"/><Relationship Id="rId3" Type="http://schemas.openxmlformats.org/officeDocument/2006/relationships/hyperlink" Target="https://www.neweggbusiness.com/product/product.aspx?item=9b-1dh-00rc-00001" TargetMode="External"/><Relationship Id="rId4" Type="http://schemas.openxmlformats.org/officeDocument/2006/relationships/hyperlink" Target="https://www.supermicro.com/Aplus/motherboard/EPYC7000/H11SSL-NC.cfm" TargetMode="External"/><Relationship Id="rId9" Type="http://schemas.openxmlformats.org/officeDocument/2006/relationships/hyperlink" Target="http://store.supermicro.com/heatsink/2u-passive-amd-epyc-snk-p0063p.html" TargetMode="External"/><Relationship Id="rId14" Type="http://schemas.openxmlformats.org/officeDocument/2006/relationships/drawing" Target="../drawings/drawing7.xml"/><Relationship Id="rId5" Type="http://schemas.openxmlformats.org/officeDocument/2006/relationships/hyperlink" Target="https://www.neweggbusiness.com/product/product.aspx?item=9b-19-113-467" TargetMode="External"/><Relationship Id="rId6" Type="http://schemas.openxmlformats.org/officeDocument/2006/relationships/hyperlink" Target="http://store.supermicro.com/32gb-ddr4-2666-mem-dr432l-sl03-er26-html.html" TargetMode="External"/><Relationship Id="rId7" Type="http://schemas.openxmlformats.org/officeDocument/2006/relationships/hyperlink" Target="https://www.neweggbusiness.com/product/product.aspx?item=9b-1z4-001j-003h7" TargetMode="External"/><Relationship Id="rId8" Type="http://schemas.openxmlformats.org/officeDocument/2006/relationships/hyperlink" Target="https://www.neweggbusiness.com/product/product.aspx?item=9b-20-147-685" TargetMode="Externa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Tower-Server/W291-Z00-rev-100" TargetMode="External"/><Relationship Id="rId2" Type="http://schemas.openxmlformats.org/officeDocument/2006/relationships/hyperlink" Target="https://www.nvidia.com/en-us/titan/titan-rtx/" TargetMode="External"/><Relationship Id="rId3" Type="http://schemas.openxmlformats.org/officeDocument/2006/relationships/hyperlink" Target="https://www.neweggbusiness.com/product/product.aspx?item=9b-19-113-467" TargetMode="External"/><Relationship Id="rId4" Type="http://schemas.openxmlformats.org/officeDocument/2006/relationships/hyperlink" Target="https://www.amazon.com/Crucial-Technology-RAM-Memory-CT32G4RFD4266/dp/B01N5HME0X" TargetMode="External"/><Relationship Id="rId5" Type="http://schemas.openxmlformats.org/officeDocument/2006/relationships/hyperlink" Target="https://www.newegg.com/Product/Product.aspx?Item=N82E16820147693" TargetMode="External"/><Relationship Id="rId6" Type="http://schemas.openxmlformats.org/officeDocument/2006/relationships/hyperlink" Target="https://www.newegg.com/Product/Product.aspx?Item=N82E16820147680" TargetMode="External"/><Relationship Id="rId7" Type="http://schemas.openxmlformats.org/officeDocument/2006/relationships/hyperlink" Target="https://store.supermicro.com/12tb-sas3-hdd-a12t-huh721212al5200.html" TargetMode="External"/><Relationship Id="rId8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igabyte.com/High-Performance-Computing-System/G291-Z20-rev-100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86"/>
    <col customWidth="1" min="2" max="2" width="72.71"/>
    <col customWidth="1" min="3" max="3" width="7.29"/>
    <col customWidth="1" min="4" max="4" width="16.57"/>
    <col customWidth="1" min="6" max="6" width="24.71"/>
    <col customWidth="1" min="7" max="7" width="16.71"/>
    <col customWidth="1" min="8" max="8" width="31.86"/>
    <col customWidth="1" min="10" max="10" width="20.57"/>
    <col customWidth="1" min="12" max="12" width="16.86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4"/>
      <c r="M1" s="5"/>
      <c r="N1" s="5"/>
      <c r="O1" s="5"/>
      <c r="P1" s="3"/>
      <c r="Q1" s="4"/>
      <c r="R1" s="4"/>
      <c r="S1" s="6"/>
    </row>
    <row r="2">
      <c r="A2" s="7"/>
      <c r="B2" s="8" t="s">
        <v>6</v>
      </c>
      <c r="C2" s="9">
        <v>3.0</v>
      </c>
      <c r="D2" s="10">
        <v>1093.37</v>
      </c>
      <c r="E2" s="11">
        <f t="shared" ref="E2:E3" si="1">C2*D2</f>
        <v>3280.11</v>
      </c>
      <c r="F2" s="7">
        <f>C2*3.84</f>
        <v>11.52</v>
      </c>
      <c r="G2" s="8" t="s">
        <v>7</v>
      </c>
      <c r="H2" s="12"/>
      <c r="I2" s="12"/>
      <c r="J2" s="12"/>
      <c r="K2" s="12"/>
      <c r="L2" s="13"/>
      <c r="M2" s="14"/>
      <c r="N2" s="14"/>
      <c r="O2" s="14"/>
      <c r="P2" s="15"/>
      <c r="Q2" s="5"/>
      <c r="R2" s="1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>
      <c r="A3" s="7"/>
      <c r="B3" s="8" t="s">
        <v>8</v>
      </c>
      <c r="C3" s="9"/>
      <c r="D3" s="10">
        <v>2032.59</v>
      </c>
      <c r="E3" s="11">
        <f t="shared" si="1"/>
        <v>0</v>
      </c>
      <c r="F3" s="7">
        <f>C3*7.68</f>
        <v>0</v>
      </c>
      <c r="G3" s="8" t="s">
        <v>7</v>
      </c>
      <c r="H3" s="12"/>
      <c r="I3" s="12"/>
      <c r="J3" s="12"/>
      <c r="K3" s="12"/>
      <c r="L3" s="13"/>
      <c r="M3" s="14"/>
      <c r="N3" s="14"/>
      <c r="O3" s="14"/>
      <c r="P3" s="15"/>
      <c r="Q3" s="5"/>
      <c r="R3" s="1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>
      <c r="A4" s="7"/>
      <c r="B4" s="8"/>
      <c r="C4" s="17"/>
      <c r="D4" s="18"/>
      <c r="E4" s="8"/>
      <c r="F4" s="7"/>
      <c r="G4" s="7"/>
      <c r="H4" s="12"/>
      <c r="I4" s="12"/>
      <c r="J4" s="12"/>
      <c r="K4" s="12"/>
      <c r="L4" s="13"/>
      <c r="M4" s="14"/>
      <c r="N4" s="14"/>
      <c r="O4" s="14"/>
      <c r="P4" s="15"/>
      <c r="Q4" s="5"/>
      <c r="R4" s="16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>
      <c r="A5" s="7"/>
      <c r="B5" s="7"/>
      <c r="C5" s="17"/>
      <c r="D5" s="18"/>
      <c r="E5" s="7"/>
      <c r="F5" s="7"/>
      <c r="G5" s="7"/>
      <c r="H5" s="12"/>
      <c r="I5" s="12"/>
      <c r="J5" s="12"/>
      <c r="K5" s="12"/>
      <c r="L5" s="13"/>
      <c r="M5" s="14"/>
      <c r="N5" s="14"/>
      <c r="O5" s="14"/>
      <c r="P5" s="15"/>
      <c r="Q5" s="5"/>
      <c r="R5" s="1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>
      <c r="A6" s="7"/>
      <c r="B6" s="8" t="s">
        <v>9</v>
      </c>
      <c r="C6" s="19">
        <v>1.0</v>
      </c>
      <c r="D6" s="10">
        <v>3000.0</v>
      </c>
      <c r="E6" s="20">
        <f>C6*D6</f>
        <v>3000</v>
      </c>
      <c r="F6" s="7"/>
      <c r="G6" s="21" t="s">
        <v>10</v>
      </c>
      <c r="H6" s="12"/>
      <c r="I6" s="12"/>
      <c r="J6" s="12"/>
      <c r="K6" s="12"/>
      <c r="L6" s="13"/>
      <c r="M6" s="14"/>
      <c r="N6" s="14"/>
      <c r="O6" s="14"/>
      <c r="P6" s="15"/>
      <c r="Q6" s="5"/>
      <c r="R6" s="16"/>
      <c r="S6" s="7"/>
      <c r="V6" s="2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>
      <c r="A7" s="7"/>
      <c r="B7" s="8" t="s">
        <v>11</v>
      </c>
      <c r="C7" s="17"/>
      <c r="D7" s="18"/>
      <c r="E7" s="7"/>
      <c r="F7" s="7"/>
      <c r="G7" s="7"/>
      <c r="H7" s="12"/>
      <c r="I7" s="12"/>
      <c r="J7" s="12"/>
      <c r="K7" s="12"/>
      <c r="L7" s="13"/>
      <c r="M7" s="14"/>
      <c r="N7" s="14"/>
      <c r="O7" s="14"/>
      <c r="P7" s="15"/>
      <c r="Q7" s="5"/>
      <c r="R7" s="16"/>
      <c r="S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>
      <c r="A8" s="7"/>
      <c r="B8" s="8" t="s">
        <v>12</v>
      </c>
      <c r="C8" s="17"/>
      <c r="D8" s="18"/>
      <c r="E8" s="7"/>
      <c r="F8" s="7"/>
      <c r="G8" s="7"/>
      <c r="H8" s="7"/>
      <c r="I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>
      <c r="A9" s="7"/>
      <c r="B9" s="8" t="s">
        <v>13</v>
      </c>
      <c r="C9" s="17"/>
      <c r="D9" s="18"/>
      <c r="E9" s="7"/>
      <c r="F9" s="7"/>
      <c r="G9" s="7"/>
      <c r="H9" s="7"/>
      <c r="I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>
      <c r="A10" s="7"/>
      <c r="B10" s="8" t="s">
        <v>14</v>
      </c>
      <c r="C10" s="17"/>
      <c r="D10" s="18"/>
      <c r="E10" s="7"/>
      <c r="F10" s="7"/>
      <c r="G10" s="7"/>
      <c r="H10" s="7"/>
      <c r="I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>
      <c r="A11" s="7"/>
      <c r="B11" s="8" t="s">
        <v>15</v>
      </c>
      <c r="C11" s="17"/>
      <c r="D11" s="18"/>
      <c r="E11" s="7"/>
      <c r="F11" s="7"/>
      <c r="G11" s="7"/>
      <c r="H11" s="7"/>
      <c r="I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>
      <c r="A12" s="7"/>
      <c r="B12" s="8" t="s">
        <v>16</v>
      </c>
      <c r="C12" s="17"/>
      <c r="D12" s="18"/>
      <c r="E12" s="7"/>
      <c r="F12" s="7"/>
      <c r="G12" s="7"/>
      <c r="H12" s="7"/>
      <c r="I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>
      <c r="A13" s="7"/>
      <c r="B13" s="8" t="s">
        <v>17</v>
      </c>
      <c r="C13" s="17"/>
      <c r="D13" s="1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22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>
      <c r="A14" s="7"/>
      <c r="B14" s="8" t="s">
        <v>18</v>
      </c>
      <c r="C14" s="23"/>
      <c r="D14" s="24">
        <v>511.99</v>
      </c>
      <c r="E14" s="25">
        <f t="shared" ref="E14:E26" si="2">C14*D14</f>
        <v>0</v>
      </c>
      <c r="F14" s="7"/>
      <c r="G14" s="7"/>
      <c r="H14" s="7"/>
      <c r="I14" s="7"/>
      <c r="U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>
      <c r="A15" s="7"/>
      <c r="B15" s="8" t="s">
        <v>19</v>
      </c>
      <c r="C15" s="23"/>
      <c r="D15" s="24">
        <v>692.99</v>
      </c>
      <c r="E15" s="25">
        <f t="shared" si="2"/>
        <v>0</v>
      </c>
      <c r="F15" s="7"/>
      <c r="G15" s="7"/>
      <c r="H15" s="7"/>
      <c r="I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>
      <c r="A16" s="7"/>
      <c r="B16" s="8" t="s">
        <v>20</v>
      </c>
      <c r="C16" s="23"/>
      <c r="D16" s="24">
        <v>899.99</v>
      </c>
      <c r="E16" s="25">
        <f t="shared" si="2"/>
        <v>0</v>
      </c>
      <c r="F16" s="7"/>
      <c r="G16" s="7"/>
      <c r="H16" s="7"/>
      <c r="I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>
      <c r="A17" s="7"/>
      <c r="B17" s="8" t="s">
        <v>21</v>
      </c>
      <c r="C17" s="23"/>
      <c r="D17" s="24">
        <v>797.99</v>
      </c>
      <c r="E17" s="25">
        <f t="shared" si="2"/>
        <v>0</v>
      </c>
      <c r="F17" s="7"/>
      <c r="G17" s="7"/>
      <c r="H17" s="7"/>
      <c r="I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>
      <c r="A18" s="7"/>
      <c r="B18" s="8" t="s">
        <v>22</v>
      </c>
      <c r="C18" s="23"/>
      <c r="D18" s="24">
        <v>1956.99</v>
      </c>
      <c r="E18" s="25">
        <f t="shared" si="2"/>
        <v>0</v>
      </c>
      <c r="F18" s="7"/>
      <c r="G18" s="7"/>
      <c r="H18" s="7"/>
      <c r="I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>
      <c r="A19" s="7"/>
      <c r="B19" s="8" t="s">
        <v>23</v>
      </c>
      <c r="C19" s="23">
        <v>1.0</v>
      </c>
      <c r="D19" s="24">
        <v>1148.77</v>
      </c>
      <c r="E19" s="25">
        <f t="shared" si="2"/>
        <v>1148.77</v>
      </c>
      <c r="F19" s="7"/>
      <c r="G19" s="7"/>
      <c r="H19" s="7"/>
      <c r="I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>
      <c r="A20" s="7"/>
      <c r="B20" s="8" t="s">
        <v>24</v>
      </c>
      <c r="C20" s="23"/>
      <c r="D20" s="24">
        <v>2534.99</v>
      </c>
      <c r="E20" s="25">
        <f t="shared" si="2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22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>
      <c r="A21" s="7"/>
      <c r="B21" s="8" t="s">
        <v>25</v>
      </c>
      <c r="C21" s="23"/>
      <c r="D21" s="24">
        <v>3742.39</v>
      </c>
      <c r="E21" s="25">
        <f t="shared" si="2"/>
        <v>0</v>
      </c>
      <c r="F21" s="7"/>
      <c r="G21" s="26" t="s">
        <v>26</v>
      </c>
      <c r="H21" s="7"/>
      <c r="I21" s="7"/>
      <c r="J21" s="7"/>
      <c r="K21" s="7"/>
      <c r="L21" s="7"/>
      <c r="M21" s="7"/>
      <c r="N21" s="7"/>
      <c r="O21" s="7"/>
      <c r="P21" s="22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>
      <c r="A22" s="7"/>
      <c r="B22" s="8" t="s">
        <v>27</v>
      </c>
      <c r="C22" s="23"/>
      <c r="D22" s="24">
        <v>3618.99</v>
      </c>
      <c r="E22" s="25">
        <f t="shared" si="2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22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>
      <c r="A23" s="7"/>
      <c r="B23" s="8" t="s">
        <v>28</v>
      </c>
      <c r="C23" s="23"/>
      <c r="D23" s="24">
        <v>2232.44</v>
      </c>
      <c r="E23" s="25">
        <f t="shared" si="2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22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>
      <c r="A24" s="7"/>
      <c r="B24" s="8" t="s">
        <v>29</v>
      </c>
      <c r="C24" s="23"/>
      <c r="D24" s="24">
        <v>4420.99</v>
      </c>
      <c r="E24" s="25">
        <f t="shared" si="2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22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>
      <c r="A25" s="7"/>
      <c r="B25" s="8" t="s">
        <v>30</v>
      </c>
      <c r="C25" s="27">
        <v>8.0</v>
      </c>
      <c r="D25" s="10">
        <v>150.0</v>
      </c>
      <c r="E25" s="25">
        <f t="shared" si="2"/>
        <v>1200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22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>
      <c r="A26" s="7"/>
      <c r="B26" s="8" t="s">
        <v>31</v>
      </c>
      <c r="C26" s="27"/>
      <c r="D26" s="10">
        <v>260.0</v>
      </c>
      <c r="E26" s="25">
        <f t="shared" si="2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22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>
      <c r="A27" s="7"/>
      <c r="B27" s="8"/>
      <c r="C27" s="19"/>
      <c r="D27" s="28" t="s">
        <v>32</v>
      </c>
      <c r="E27" s="20">
        <f>SUM(E2:E26)</f>
        <v>8628.88</v>
      </c>
      <c r="F27" s="29"/>
      <c r="G27" s="7"/>
      <c r="H27" s="7"/>
      <c r="I27" s="7"/>
      <c r="J27" s="7"/>
      <c r="K27" s="7"/>
      <c r="L27" s="7"/>
      <c r="M27" s="7"/>
      <c r="N27" s="7"/>
      <c r="O27" s="7"/>
      <c r="P27" s="22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>
      <c r="A28" s="7"/>
      <c r="B28" s="7"/>
      <c r="C28" s="17"/>
      <c r="D28" s="1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2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>
      <c r="A29" s="7" t="s">
        <v>33</v>
      </c>
      <c r="B29" s="17" t="s">
        <v>34</v>
      </c>
      <c r="C29" s="30" t="s">
        <v>35</v>
      </c>
      <c r="D29" s="25">
        <v>4000.0</v>
      </c>
      <c r="E29" s="20">
        <v>8000.0</v>
      </c>
      <c r="F29" s="7" t="s">
        <v>36</v>
      </c>
      <c r="G29" s="7" t="s">
        <v>37</v>
      </c>
      <c r="H29" s="7"/>
      <c r="I29" s="7"/>
      <c r="J29" s="7"/>
      <c r="K29" s="7"/>
      <c r="L29" s="7"/>
      <c r="M29" s="7"/>
      <c r="N29" s="7"/>
      <c r="O29" s="22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>
      <c r="A30" s="7"/>
      <c r="B30" s="7"/>
      <c r="C30" s="17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2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>
      <c r="A31" s="7"/>
      <c r="B31" s="7"/>
      <c r="C31" s="17"/>
      <c r="D31" s="10" t="s">
        <v>38</v>
      </c>
      <c r="E31" s="31">
        <f>E29+E27</f>
        <v>16628.88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22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>
      <c r="A32" s="7"/>
      <c r="B32" s="7"/>
      <c r="C32" s="17"/>
      <c r="D32" s="10" t="s">
        <v>39</v>
      </c>
      <c r="E32" s="25">
        <f>E27*2+E29</f>
        <v>25257.76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2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>
      <c r="A33" s="7"/>
      <c r="B33" s="7"/>
      <c r="C33" s="17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22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>
      <c r="A34" s="7"/>
      <c r="B34" s="7"/>
      <c r="C34" s="17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22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>
      <c r="A35" s="7"/>
      <c r="B35" s="7"/>
      <c r="C35" s="17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22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>
      <c r="A36" s="7"/>
      <c r="B36" s="7"/>
      <c r="C36" s="17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22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>
      <c r="A37" s="7"/>
      <c r="B37" s="7"/>
      <c r="C37" s="17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22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>
      <c r="A38" s="7"/>
      <c r="B38" s="7"/>
      <c r="C38" s="17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22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>
      <c r="A39" s="7"/>
      <c r="B39" s="7"/>
      <c r="C39" s="17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22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>
      <c r="A40" s="7"/>
      <c r="B40" s="7"/>
      <c r="C40" s="17"/>
      <c r="D40" s="1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2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>
      <c r="A41" s="7"/>
      <c r="B41" s="7"/>
      <c r="C41" s="17"/>
      <c r="D41" s="1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2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>
      <c r="A42" s="7"/>
      <c r="B42" s="7"/>
      <c r="C42" s="17"/>
      <c r="D42" s="18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22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>
      <c r="A43" s="7"/>
      <c r="B43" s="7"/>
      <c r="C43" s="17"/>
      <c r="D43" s="18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22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>
      <c r="A44" s="7"/>
      <c r="B44" s="7"/>
      <c r="C44" s="17"/>
      <c r="D44" s="1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22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>
      <c r="A45" s="7"/>
      <c r="B45" s="7"/>
      <c r="C45" s="17"/>
      <c r="D45" s="18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2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>
      <c r="A46" s="7"/>
      <c r="B46" s="7"/>
      <c r="C46" s="17"/>
      <c r="D46" s="18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22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>
      <c r="A47" s="7"/>
      <c r="B47" s="7"/>
      <c r="C47" s="17"/>
      <c r="D47" s="18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22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>
      <c r="A48" s="7"/>
      <c r="B48" s="7"/>
      <c r="C48" s="17"/>
      <c r="D48" s="18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22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>
      <c r="A49" s="7"/>
      <c r="B49" s="7"/>
      <c r="C49" s="17"/>
      <c r="D49" s="18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22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>
      <c r="A50" s="7"/>
      <c r="B50" s="7"/>
      <c r="C50" s="17"/>
      <c r="D50" s="18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22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>
      <c r="A51" s="7"/>
      <c r="B51" s="7"/>
      <c r="C51" s="17"/>
      <c r="D51" s="18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22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>
      <c r="A52" s="7"/>
      <c r="B52" s="7"/>
      <c r="C52" s="17"/>
      <c r="D52" s="1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22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>
      <c r="A53" s="7"/>
      <c r="B53" s="7"/>
      <c r="C53" s="17"/>
      <c r="D53" s="18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22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>
      <c r="A54" s="7"/>
      <c r="B54" s="7"/>
      <c r="C54" s="17"/>
      <c r="D54" s="18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22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>
      <c r="A55" s="7"/>
      <c r="B55" s="7"/>
      <c r="C55" s="17"/>
      <c r="D55" s="18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22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>
      <c r="A56" s="7"/>
      <c r="B56" s="7"/>
      <c r="C56" s="17"/>
      <c r="D56" s="18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22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>
      <c r="A57" s="7"/>
      <c r="B57" s="7"/>
      <c r="C57" s="17"/>
      <c r="D57" s="18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22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>
      <c r="A58" s="7"/>
      <c r="B58" s="7"/>
      <c r="C58" s="17"/>
      <c r="D58" s="18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22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>
      <c r="A59" s="7"/>
      <c r="B59" s="7"/>
      <c r="C59" s="17"/>
      <c r="D59" s="18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22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>
      <c r="A60" s="7"/>
      <c r="B60" s="7"/>
      <c r="C60" s="17"/>
      <c r="D60" s="18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22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>
      <c r="A61" s="7"/>
      <c r="B61" s="7"/>
      <c r="C61" s="17"/>
      <c r="D61" s="18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22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>
      <c r="A62" s="7"/>
      <c r="B62" s="7"/>
      <c r="C62" s="17"/>
      <c r="D62" s="18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22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>
      <c r="A63" s="7"/>
      <c r="B63" s="7"/>
      <c r="C63" s="17"/>
      <c r="D63" s="18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22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>
      <c r="A64" s="7"/>
      <c r="B64" s="7"/>
      <c r="C64" s="17"/>
      <c r="D64" s="1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22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>
      <c r="A65" s="7"/>
      <c r="B65" s="7"/>
      <c r="C65" s="17"/>
      <c r="D65" s="18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22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>
      <c r="A66" s="7"/>
      <c r="B66" s="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22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>
      <c r="A67" s="7"/>
      <c r="B67" s="7"/>
      <c r="C67" s="17"/>
      <c r="D67" s="18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22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>
      <c r="A68" s="7"/>
      <c r="B68" s="7"/>
      <c r="C68" s="17"/>
      <c r="D68" s="18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22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>
      <c r="A69" s="7"/>
      <c r="B69" s="7"/>
      <c r="C69" s="17"/>
      <c r="D69" s="18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22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>
      <c r="A70" s="7"/>
      <c r="B70" s="7"/>
      <c r="C70" s="17"/>
      <c r="D70" s="1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22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>
      <c r="A71" s="7"/>
      <c r="B71" s="7"/>
      <c r="C71" s="17"/>
      <c r="D71" s="18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22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>
      <c r="A72" s="7"/>
      <c r="B72" s="7"/>
      <c r="C72" s="17"/>
      <c r="D72" s="18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22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>
      <c r="A73" s="7"/>
      <c r="B73" s="7"/>
      <c r="C73" s="17"/>
      <c r="D73" s="1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22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>
      <c r="A74" s="7"/>
      <c r="B74" s="7"/>
      <c r="C74" s="17"/>
      <c r="D74" s="18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2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>
      <c r="A75" s="7"/>
      <c r="B75" s="7"/>
      <c r="C75" s="17"/>
      <c r="D75" s="18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2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>
      <c r="A76" s="7"/>
      <c r="B76" s="7"/>
      <c r="C76" s="17"/>
      <c r="D76" s="18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22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>
      <c r="A77" s="7"/>
      <c r="B77" s="7"/>
      <c r="C77" s="17"/>
      <c r="D77" s="18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22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>
      <c r="A78" s="7"/>
      <c r="B78" s="7"/>
      <c r="C78" s="17"/>
      <c r="D78" s="18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22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>
      <c r="A79" s="7"/>
      <c r="B79" s="7"/>
      <c r="C79" s="17"/>
      <c r="D79" s="18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22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>
      <c r="A80" s="7"/>
      <c r="B80" s="7"/>
      <c r="C80" s="17"/>
      <c r="D80" s="18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22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>
      <c r="A81" s="7"/>
      <c r="B81" s="7"/>
      <c r="C81" s="17"/>
      <c r="D81" s="18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22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>
      <c r="A82" s="7"/>
      <c r="B82" s="7"/>
      <c r="C82" s="17"/>
      <c r="D82" s="18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22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>
      <c r="A83" s="7"/>
      <c r="B83" s="7"/>
      <c r="C83" s="17"/>
      <c r="D83" s="18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22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>
      <c r="A84" s="7"/>
      <c r="B84" s="7"/>
      <c r="C84" s="17"/>
      <c r="D84" s="18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22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>
      <c r="A85" s="7"/>
      <c r="B85" s="7"/>
      <c r="C85" s="17"/>
      <c r="D85" s="18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22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>
      <c r="A86" s="7"/>
      <c r="B86" s="7"/>
      <c r="C86" s="17"/>
      <c r="D86" s="18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22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>
      <c r="A87" s="7"/>
      <c r="B87" s="7"/>
      <c r="C87" s="17"/>
      <c r="D87" s="18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22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>
      <c r="A88" s="7"/>
      <c r="B88" s="7"/>
      <c r="C88" s="17"/>
      <c r="D88" s="18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22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>
      <c r="A89" s="7"/>
      <c r="B89" s="7"/>
      <c r="C89" s="17"/>
      <c r="D89" s="18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22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>
      <c r="A90" s="7"/>
      <c r="B90" s="7"/>
      <c r="C90" s="17"/>
      <c r="D90" s="18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22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>
      <c r="A91" s="7"/>
      <c r="B91" s="7"/>
      <c r="C91" s="17"/>
      <c r="D91" s="18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22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>
      <c r="A92" s="7"/>
      <c r="B92" s="7"/>
      <c r="C92" s="17"/>
      <c r="D92" s="18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22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>
      <c r="A93" s="7"/>
      <c r="B93" s="7"/>
      <c r="C93" s="17"/>
      <c r="D93" s="18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22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>
      <c r="A94" s="7"/>
      <c r="B94" s="7"/>
      <c r="C94" s="17"/>
      <c r="D94" s="18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22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>
      <c r="A95" s="7"/>
      <c r="B95" s="7"/>
      <c r="C95" s="17"/>
      <c r="D95" s="18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22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>
      <c r="A96" s="7"/>
      <c r="B96" s="7"/>
      <c r="C96" s="17"/>
      <c r="D96" s="1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22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>
      <c r="A97" s="7"/>
      <c r="B97" s="7"/>
      <c r="C97" s="17"/>
      <c r="D97" s="18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22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>
      <c r="A98" s="7"/>
      <c r="B98" s="7"/>
      <c r="C98" s="17"/>
      <c r="D98" s="18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22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>
      <c r="A99" s="7"/>
      <c r="B99" s="7"/>
      <c r="C99" s="17"/>
      <c r="D99" s="1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22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>
      <c r="A100" s="7"/>
      <c r="B100" s="7"/>
      <c r="C100" s="17"/>
      <c r="D100" s="1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22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>
      <c r="A101" s="7"/>
      <c r="B101" s="7"/>
      <c r="C101" s="17"/>
      <c r="D101" s="1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22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>
      <c r="A102" s="7"/>
      <c r="B102" s="7"/>
      <c r="C102" s="17"/>
      <c r="D102" s="1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22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>
      <c r="A103" s="7"/>
      <c r="B103" s="7"/>
      <c r="C103" s="17"/>
      <c r="D103" s="1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22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>
      <c r="A104" s="7"/>
      <c r="B104" s="7"/>
      <c r="C104" s="17"/>
      <c r="D104" s="1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22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>
      <c r="A105" s="7"/>
      <c r="B105" s="7"/>
      <c r="C105" s="17"/>
      <c r="D105" s="1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22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>
      <c r="A106" s="7"/>
      <c r="B106" s="7"/>
      <c r="C106" s="17"/>
      <c r="D106" s="1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22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>
      <c r="A107" s="7"/>
      <c r="B107" s="7"/>
      <c r="C107" s="17"/>
      <c r="D107" s="1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2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>
      <c r="A108" s="7"/>
      <c r="B108" s="7"/>
      <c r="C108" s="17"/>
      <c r="D108" s="1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22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>
      <c r="A109" s="7"/>
      <c r="B109" s="7"/>
      <c r="C109" s="17"/>
      <c r="D109" s="1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22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>
      <c r="A110" s="7"/>
      <c r="B110" s="7"/>
      <c r="C110" s="17"/>
      <c r="D110" s="1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22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>
      <c r="A111" s="7"/>
      <c r="B111" s="7"/>
      <c r="C111" s="17"/>
      <c r="D111" s="1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22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>
      <c r="A112" s="7"/>
      <c r="B112" s="7"/>
      <c r="C112" s="17"/>
      <c r="D112" s="1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22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>
      <c r="A113" s="7"/>
      <c r="B113" s="7"/>
      <c r="C113" s="17"/>
      <c r="D113" s="1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22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>
      <c r="A114" s="7"/>
      <c r="B114" s="7"/>
      <c r="C114" s="17"/>
      <c r="D114" s="1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22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>
      <c r="A115" s="7"/>
      <c r="B115" s="7"/>
      <c r="C115" s="17"/>
      <c r="D115" s="1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22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>
      <c r="A116" s="7"/>
      <c r="B116" s="7"/>
      <c r="C116" s="17"/>
      <c r="D116" s="1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22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>
      <c r="A117" s="7"/>
      <c r="B117" s="7"/>
      <c r="C117" s="17"/>
      <c r="D117" s="1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22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>
      <c r="A118" s="7"/>
      <c r="B118" s="7"/>
      <c r="C118" s="17"/>
      <c r="D118" s="1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22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>
      <c r="A119" s="7"/>
      <c r="B119" s="7"/>
      <c r="C119" s="17"/>
      <c r="D119" s="1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22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>
      <c r="A120" s="7"/>
      <c r="B120" s="7"/>
      <c r="C120" s="17"/>
      <c r="D120" s="1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22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>
      <c r="A121" s="7"/>
      <c r="B121" s="7"/>
      <c r="C121" s="17"/>
      <c r="D121" s="1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22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>
      <c r="A122" s="7"/>
      <c r="B122" s="7"/>
      <c r="C122" s="17"/>
      <c r="D122" s="1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22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>
      <c r="A123" s="7"/>
      <c r="B123" s="7"/>
      <c r="C123" s="17"/>
      <c r="D123" s="1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22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>
      <c r="A124" s="7"/>
      <c r="B124" s="7"/>
      <c r="C124" s="17"/>
      <c r="D124" s="1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22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>
      <c r="A125" s="7"/>
      <c r="B125" s="7"/>
      <c r="C125" s="17"/>
      <c r="D125" s="1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22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>
      <c r="A126" s="7"/>
      <c r="B126" s="7"/>
      <c r="C126" s="17"/>
      <c r="D126" s="1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22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>
      <c r="A127" s="7"/>
      <c r="B127" s="7"/>
      <c r="C127" s="17"/>
      <c r="D127" s="1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22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>
      <c r="A128" s="7"/>
      <c r="B128" s="7"/>
      <c r="C128" s="17"/>
      <c r="D128" s="1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22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>
      <c r="A129" s="7"/>
      <c r="B129" s="7"/>
      <c r="C129" s="17"/>
      <c r="D129" s="1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22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>
      <c r="A130" s="7"/>
      <c r="B130" s="7"/>
      <c r="C130" s="17"/>
      <c r="D130" s="1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22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>
      <c r="A131" s="7"/>
      <c r="B131" s="7"/>
      <c r="C131" s="17"/>
      <c r="D131" s="1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22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>
      <c r="A132" s="7"/>
      <c r="B132" s="7"/>
      <c r="C132" s="17"/>
      <c r="D132" s="1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22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>
      <c r="A133" s="7"/>
      <c r="B133" s="7"/>
      <c r="C133" s="17"/>
      <c r="D133" s="1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22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>
      <c r="A134" s="7"/>
      <c r="B134" s="7"/>
      <c r="C134" s="17"/>
      <c r="D134" s="1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22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>
      <c r="A135" s="7"/>
      <c r="B135" s="7"/>
      <c r="C135" s="17"/>
      <c r="D135" s="1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22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>
      <c r="A136" s="7"/>
      <c r="B136" s="7"/>
      <c r="C136" s="17"/>
      <c r="D136" s="1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22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>
      <c r="A137" s="7"/>
      <c r="B137" s="7"/>
      <c r="C137" s="17"/>
      <c r="D137" s="1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22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>
      <c r="A138" s="7"/>
      <c r="B138" s="7"/>
      <c r="C138" s="17"/>
      <c r="D138" s="1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22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>
      <c r="A139" s="7"/>
      <c r="B139" s="7"/>
      <c r="C139" s="17"/>
      <c r="D139" s="1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22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>
      <c r="A140" s="7"/>
      <c r="B140" s="7"/>
      <c r="C140" s="17"/>
      <c r="D140" s="1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22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>
      <c r="A141" s="7"/>
      <c r="B141" s="7"/>
      <c r="C141" s="17"/>
      <c r="D141" s="1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22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>
      <c r="A142" s="7"/>
      <c r="B142" s="7"/>
      <c r="C142" s="17"/>
      <c r="D142" s="1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22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>
      <c r="A143" s="7"/>
      <c r="B143" s="7"/>
      <c r="C143" s="17"/>
      <c r="D143" s="1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22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>
      <c r="A144" s="7"/>
      <c r="B144" s="7"/>
      <c r="C144" s="17"/>
      <c r="D144" s="1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22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>
      <c r="A145" s="7"/>
      <c r="B145" s="7"/>
      <c r="C145" s="17"/>
      <c r="D145" s="1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22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>
      <c r="A146" s="7"/>
      <c r="B146" s="7"/>
      <c r="C146" s="17"/>
      <c r="D146" s="1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22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>
      <c r="A147" s="7"/>
      <c r="B147" s="7"/>
      <c r="C147" s="17"/>
      <c r="D147" s="1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22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>
      <c r="A148" s="7"/>
      <c r="B148" s="7"/>
      <c r="C148" s="17"/>
      <c r="D148" s="1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22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>
      <c r="A149" s="7"/>
      <c r="B149" s="7"/>
      <c r="C149" s="17"/>
      <c r="D149" s="1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22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>
      <c r="A150" s="7"/>
      <c r="B150" s="7"/>
      <c r="C150" s="17"/>
      <c r="D150" s="1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22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>
      <c r="A151" s="7"/>
      <c r="B151" s="7"/>
      <c r="C151" s="17"/>
      <c r="D151" s="1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22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>
      <c r="A152" s="7"/>
      <c r="B152" s="7"/>
      <c r="C152" s="17"/>
      <c r="D152" s="1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22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>
      <c r="A153" s="7"/>
      <c r="B153" s="7"/>
      <c r="C153" s="17"/>
      <c r="D153" s="1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22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>
      <c r="A154" s="7"/>
      <c r="B154" s="7"/>
      <c r="C154" s="17"/>
      <c r="D154" s="1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22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>
      <c r="A155" s="7"/>
      <c r="B155" s="7"/>
      <c r="C155" s="17"/>
      <c r="D155" s="1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22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>
      <c r="A156" s="7"/>
      <c r="B156" s="7"/>
      <c r="C156" s="17"/>
      <c r="D156" s="1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22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>
      <c r="A157" s="7"/>
      <c r="B157" s="7"/>
      <c r="C157" s="17"/>
      <c r="D157" s="1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22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>
      <c r="A158" s="7"/>
      <c r="B158" s="7"/>
      <c r="C158" s="17"/>
      <c r="D158" s="1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22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>
      <c r="A159" s="7"/>
      <c r="B159" s="7"/>
      <c r="C159" s="17"/>
      <c r="D159" s="1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22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>
      <c r="A160" s="7"/>
      <c r="B160" s="7"/>
      <c r="C160" s="17"/>
      <c r="D160" s="1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22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>
      <c r="A161" s="7"/>
      <c r="B161" s="7"/>
      <c r="C161" s="17"/>
      <c r="D161" s="1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22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>
      <c r="A162" s="7"/>
      <c r="B162" s="7"/>
      <c r="C162" s="17"/>
      <c r="D162" s="1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22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>
      <c r="A163" s="7"/>
      <c r="B163" s="7"/>
      <c r="C163" s="17"/>
      <c r="D163" s="1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22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>
      <c r="A164" s="7"/>
      <c r="B164" s="7"/>
      <c r="C164" s="17"/>
      <c r="D164" s="1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22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>
      <c r="A165" s="7"/>
      <c r="B165" s="7"/>
      <c r="C165" s="17"/>
      <c r="D165" s="1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22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>
      <c r="A166" s="7"/>
      <c r="B166" s="7"/>
      <c r="C166" s="17"/>
      <c r="D166" s="1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22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>
      <c r="A167" s="7"/>
      <c r="B167" s="7"/>
      <c r="C167" s="17"/>
      <c r="D167" s="1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22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>
      <c r="A168" s="7"/>
      <c r="B168" s="7"/>
      <c r="C168" s="17"/>
      <c r="D168" s="1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22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>
      <c r="A169" s="7"/>
      <c r="B169" s="7"/>
      <c r="C169" s="17"/>
      <c r="D169" s="1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22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>
      <c r="A170" s="7"/>
      <c r="B170" s="7"/>
      <c r="C170" s="17"/>
      <c r="D170" s="1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22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>
      <c r="A171" s="7"/>
      <c r="B171" s="7"/>
      <c r="C171" s="17"/>
      <c r="D171" s="1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22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>
      <c r="A172" s="7"/>
      <c r="B172" s="7"/>
      <c r="C172" s="17"/>
      <c r="D172" s="1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22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>
      <c r="A173" s="7"/>
      <c r="B173" s="7"/>
      <c r="C173" s="17"/>
      <c r="D173" s="1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22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>
      <c r="A174" s="7"/>
      <c r="B174" s="7"/>
      <c r="C174" s="17"/>
      <c r="D174" s="1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22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>
      <c r="A175" s="7"/>
      <c r="B175" s="7"/>
      <c r="C175" s="17"/>
      <c r="D175" s="1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22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>
      <c r="A176" s="7"/>
      <c r="B176" s="7"/>
      <c r="C176" s="17"/>
      <c r="D176" s="1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22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>
      <c r="A177" s="7"/>
      <c r="B177" s="7"/>
      <c r="C177" s="17"/>
      <c r="D177" s="1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22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>
      <c r="A178" s="7"/>
      <c r="B178" s="7"/>
      <c r="C178" s="17"/>
      <c r="D178" s="1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22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>
      <c r="A179" s="7"/>
      <c r="B179" s="7"/>
      <c r="C179" s="17"/>
      <c r="D179" s="1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22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>
      <c r="A180" s="7"/>
      <c r="B180" s="7"/>
      <c r="C180" s="17"/>
      <c r="D180" s="1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22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>
      <c r="A181" s="7"/>
      <c r="B181" s="7"/>
      <c r="C181" s="17"/>
      <c r="D181" s="1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22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>
      <c r="A182" s="7"/>
      <c r="B182" s="7"/>
      <c r="C182" s="17"/>
      <c r="D182" s="1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22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>
      <c r="A183" s="7"/>
      <c r="B183" s="7"/>
      <c r="C183" s="17"/>
      <c r="D183" s="1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22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>
      <c r="A184" s="7"/>
      <c r="B184" s="7"/>
      <c r="C184" s="17"/>
      <c r="D184" s="1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22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>
      <c r="A185" s="7"/>
      <c r="B185" s="7"/>
      <c r="C185" s="17"/>
      <c r="D185" s="1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22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>
      <c r="A186" s="7"/>
      <c r="B186" s="7"/>
      <c r="C186" s="17"/>
      <c r="D186" s="1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22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>
      <c r="A187" s="7"/>
      <c r="B187" s="7"/>
      <c r="C187" s="17"/>
      <c r="D187" s="1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22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>
      <c r="A188" s="7"/>
      <c r="B188" s="7"/>
      <c r="C188" s="17"/>
      <c r="D188" s="1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22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>
      <c r="A189" s="7"/>
      <c r="B189" s="7"/>
      <c r="C189" s="17"/>
      <c r="D189" s="1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22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>
      <c r="A190" s="7"/>
      <c r="B190" s="7"/>
      <c r="C190" s="17"/>
      <c r="D190" s="1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22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>
      <c r="A191" s="7"/>
      <c r="B191" s="7"/>
      <c r="C191" s="17"/>
      <c r="D191" s="1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22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>
      <c r="A192" s="7"/>
      <c r="B192" s="7"/>
      <c r="C192" s="17"/>
      <c r="D192" s="1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22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>
      <c r="A193" s="7"/>
      <c r="B193" s="7"/>
      <c r="C193" s="17"/>
      <c r="D193" s="1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22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>
      <c r="A194" s="7"/>
      <c r="B194" s="7"/>
      <c r="C194" s="17"/>
      <c r="D194" s="1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22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>
      <c r="A195" s="7"/>
      <c r="B195" s="7"/>
      <c r="C195" s="17"/>
      <c r="D195" s="1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22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>
      <c r="A196" s="7"/>
      <c r="B196" s="7"/>
      <c r="C196" s="17"/>
      <c r="D196" s="1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22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>
      <c r="A197" s="7"/>
      <c r="B197" s="7"/>
      <c r="C197" s="17"/>
      <c r="D197" s="1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22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>
      <c r="A198" s="7"/>
      <c r="B198" s="7"/>
      <c r="C198" s="17"/>
      <c r="D198" s="1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22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>
      <c r="A199" s="7"/>
      <c r="B199" s="7"/>
      <c r="C199" s="17"/>
      <c r="D199" s="1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22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>
      <c r="A200" s="7"/>
      <c r="B200" s="7"/>
      <c r="C200" s="17"/>
      <c r="D200" s="1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22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>
      <c r="A201" s="7"/>
      <c r="B201" s="7"/>
      <c r="C201" s="17"/>
      <c r="D201" s="1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22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>
      <c r="A202" s="7"/>
      <c r="B202" s="7"/>
      <c r="C202" s="17"/>
      <c r="D202" s="18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22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>
      <c r="A203" s="7"/>
      <c r="B203" s="7"/>
      <c r="C203" s="17"/>
      <c r="D203" s="1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22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>
      <c r="A204" s="7"/>
      <c r="B204" s="7"/>
      <c r="C204" s="17"/>
      <c r="D204" s="1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22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>
      <c r="A205" s="7"/>
      <c r="B205" s="7"/>
      <c r="C205" s="17"/>
      <c r="D205" s="1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22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>
      <c r="A206" s="7"/>
      <c r="B206" s="7"/>
      <c r="C206" s="17"/>
      <c r="D206" s="1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22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>
      <c r="A207" s="7"/>
      <c r="B207" s="7"/>
      <c r="C207" s="17"/>
      <c r="D207" s="1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22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>
      <c r="A208" s="7"/>
      <c r="B208" s="7"/>
      <c r="C208" s="17"/>
      <c r="D208" s="1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22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>
      <c r="A209" s="7"/>
      <c r="B209" s="7"/>
      <c r="C209" s="17"/>
      <c r="D209" s="1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22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>
      <c r="A210" s="7"/>
      <c r="B210" s="7"/>
      <c r="C210" s="17"/>
      <c r="D210" s="1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22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>
      <c r="A211" s="7"/>
      <c r="B211" s="7"/>
      <c r="C211" s="17"/>
      <c r="D211" s="1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22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>
      <c r="A212" s="7"/>
      <c r="B212" s="7"/>
      <c r="C212" s="17"/>
      <c r="D212" s="1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22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>
      <c r="A213" s="7"/>
      <c r="B213" s="7"/>
      <c r="C213" s="17"/>
      <c r="D213" s="1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22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>
      <c r="A214" s="7"/>
      <c r="B214" s="7"/>
      <c r="C214" s="17"/>
      <c r="D214" s="1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22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>
      <c r="A215" s="7"/>
      <c r="B215" s="7"/>
      <c r="C215" s="17"/>
      <c r="D215" s="1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22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>
      <c r="A216" s="7"/>
      <c r="B216" s="7"/>
      <c r="C216" s="17"/>
      <c r="D216" s="1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22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>
      <c r="A217" s="7"/>
      <c r="B217" s="7"/>
      <c r="C217" s="17"/>
      <c r="D217" s="1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22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>
      <c r="A218" s="7"/>
      <c r="B218" s="7"/>
      <c r="C218" s="17"/>
      <c r="D218" s="1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22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>
      <c r="A219" s="7"/>
      <c r="B219" s="7"/>
      <c r="C219" s="17"/>
      <c r="D219" s="1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22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>
      <c r="A220" s="7"/>
      <c r="B220" s="7"/>
      <c r="C220" s="17"/>
      <c r="D220" s="18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22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>
      <c r="A221" s="7"/>
      <c r="B221" s="7"/>
      <c r="C221" s="17"/>
      <c r="D221" s="1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22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>
      <c r="A222" s="7"/>
      <c r="B222" s="7"/>
      <c r="C222" s="17"/>
      <c r="D222" s="1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22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>
      <c r="A223" s="7"/>
      <c r="B223" s="7"/>
      <c r="C223" s="17"/>
      <c r="D223" s="1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22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>
      <c r="A224" s="7"/>
      <c r="B224" s="7"/>
      <c r="C224" s="17"/>
      <c r="D224" s="1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22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>
      <c r="A225" s="7"/>
      <c r="B225" s="7"/>
      <c r="C225" s="17"/>
      <c r="D225" s="1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22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>
      <c r="A226" s="7"/>
      <c r="B226" s="7"/>
      <c r="C226" s="17"/>
      <c r="D226" s="1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22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>
      <c r="A227" s="7"/>
      <c r="B227" s="7"/>
      <c r="C227" s="17"/>
      <c r="D227" s="1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22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>
      <c r="A228" s="7"/>
      <c r="B228" s="7"/>
      <c r="C228" s="17"/>
      <c r="D228" s="1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22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>
      <c r="A229" s="7"/>
      <c r="B229" s="7"/>
      <c r="C229" s="17"/>
      <c r="D229" s="1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22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>
      <c r="A230" s="7"/>
      <c r="B230" s="7"/>
      <c r="C230" s="17"/>
      <c r="D230" s="1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22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>
      <c r="A231" s="7"/>
      <c r="B231" s="7"/>
      <c r="C231" s="17"/>
      <c r="D231" s="1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22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>
      <c r="A232" s="7"/>
      <c r="B232" s="7"/>
      <c r="C232" s="17"/>
      <c r="D232" s="1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22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>
      <c r="A233" s="7"/>
      <c r="B233" s="7"/>
      <c r="C233" s="17"/>
      <c r="D233" s="1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22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>
      <c r="A234" s="7"/>
      <c r="B234" s="7"/>
      <c r="C234" s="17"/>
      <c r="D234" s="18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22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>
      <c r="A235" s="7"/>
      <c r="B235" s="7"/>
      <c r="C235" s="17"/>
      <c r="D235" s="18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22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>
      <c r="A236" s="7"/>
      <c r="B236" s="7"/>
      <c r="C236" s="17"/>
      <c r="D236" s="18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22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>
      <c r="A237" s="7"/>
      <c r="B237" s="7"/>
      <c r="C237" s="17"/>
      <c r="D237" s="18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22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>
      <c r="A238" s="7"/>
      <c r="B238" s="7"/>
      <c r="C238" s="17"/>
      <c r="D238" s="1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22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>
      <c r="A239" s="7"/>
      <c r="B239" s="7"/>
      <c r="C239" s="17"/>
      <c r="D239" s="18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22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>
      <c r="A240" s="7"/>
      <c r="B240" s="7"/>
      <c r="C240" s="17"/>
      <c r="D240" s="1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22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>
      <c r="A241" s="7"/>
      <c r="B241" s="7"/>
      <c r="C241" s="17"/>
      <c r="D241" s="18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22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>
      <c r="A242" s="7"/>
      <c r="B242" s="7"/>
      <c r="C242" s="17"/>
      <c r="D242" s="18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22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>
      <c r="A243" s="7"/>
      <c r="B243" s="7"/>
      <c r="C243" s="17"/>
      <c r="D243" s="18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22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>
      <c r="A244" s="7"/>
      <c r="B244" s="7"/>
      <c r="C244" s="17"/>
      <c r="D244" s="18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22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>
      <c r="A245" s="7"/>
      <c r="B245" s="7"/>
      <c r="C245" s="17"/>
      <c r="D245" s="18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22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>
      <c r="A246" s="7"/>
      <c r="B246" s="7"/>
      <c r="C246" s="17"/>
      <c r="D246" s="18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22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>
      <c r="A247" s="7"/>
      <c r="B247" s="7"/>
      <c r="C247" s="17"/>
      <c r="D247" s="18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22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>
      <c r="A248" s="7"/>
      <c r="B248" s="7"/>
      <c r="C248" s="17"/>
      <c r="D248" s="18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22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>
      <c r="A249" s="7"/>
      <c r="B249" s="7"/>
      <c r="C249" s="17"/>
      <c r="D249" s="18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22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>
      <c r="A250" s="7"/>
      <c r="B250" s="7"/>
      <c r="C250" s="17"/>
      <c r="D250" s="1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22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>
      <c r="A251" s="7"/>
      <c r="B251" s="7"/>
      <c r="C251" s="17"/>
      <c r="D251" s="18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22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>
      <c r="A252" s="7"/>
      <c r="B252" s="7"/>
      <c r="C252" s="17"/>
      <c r="D252" s="18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22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>
      <c r="A253" s="7"/>
      <c r="B253" s="7"/>
      <c r="C253" s="17"/>
      <c r="D253" s="18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22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>
      <c r="A254" s="7"/>
      <c r="B254" s="7"/>
      <c r="C254" s="17"/>
      <c r="D254" s="18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22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>
      <c r="A255" s="7"/>
      <c r="B255" s="7"/>
      <c r="C255" s="17"/>
      <c r="D255" s="18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22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>
      <c r="A256" s="7"/>
      <c r="B256" s="7"/>
      <c r="C256" s="17"/>
      <c r="D256" s="18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22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>
      <c r="A257" s="7"/>
      <c r="B257" s="7"/>
      <c r="C257" s="17"/>
      <c r="D257" s="18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22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>
      <c r="A258" s="7"/>
      <c r="B258" s="7"/>
      <c r="C258" s="17"/>
      <c r="D258" s="18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22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>
      <c r="A259" s="7"/>
      <c r="B259" s="7"/>
      <c r="C259" s="17"/>
      <c r="D259" s="18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22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>
      <c r="A260" s="7"/>
      <c r="B260" s="7"/>
      <c r="C260" s="17"/>
      <c r="D260" s="18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22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>
      <c r="A261" s="7"/>
      <c r="B261" s="7"/>
      <c r="C261" s="17"/>
      <c r="D261" s="18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22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>
      <c r="A262" s="7"/>
      <c r="B262" s="7"/>
      <c r="C262" s="17"/>
      <c r="D262" s="18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22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>
      <c r="A263" s="7"/>
      <c r="B263" s="7"/>
      <c r="C263" s="17"/>
      <c r="D263" s="18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22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>
      <c r="A264" s="7"/>
      <c r="B264" s="7"/>
      <c r="C264" s="17"/>
      <c r="D264" s="18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22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>
      <c r="A265" s="7"/>
      <c r="B265" s="7"/>
      <c r="C265" s="17"/>
      <c r="D265" s="18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22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>
      <c r="A266" s="7"/>
      <c r="B266" s="7"/>
      <c r="C266" s="17"/>
      <c r="D266" s="18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22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>
      <c r="A267" s="7"/>
      <c r="B267" s="7"/>
      <c r="C267" s="17"/>
      <c r="D267" s="18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22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>
      <c r="A268" s="7"/>
      <c r="B268" s="7"/>
      <c r="C268" s="17"/>
      <c r="D268" s="18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22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>
      <c r="A269" s="7"/>
      <c r="B269" s="7"/>
      <c r="C269" s="17"/>
      <c r="D269" s="18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22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>
      <c r="A270" s="7"/>
      <c r="B270" s="7"/>
      <c r="C270" s="17"/>
      <c r="D270" s="18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22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>
      <c r="A271" s="7"/>
      <c r="B271" s="7"/>
      <c r="C271" s="17"/>
      <c r="D271" s="18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22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>
      <c r="A272" s="7"/>
      <c r="B272" s="7"/>
      <c r="C272" s="17"/>
      <c r="D272" s="18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22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>
      <c r="A273" s="7"/>
      <c r="B273" s="7"/>
      <c r="C273" s="17"/>
      <c r="D273" s="18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22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>
      <c r="A274" s="7"/>
      <c r="B274" s="7"/>
      <c r="C274" s="17"/>
      <c r="D274" s="18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22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>
      <c r="A275" s="7"/>
      <c r="B275" s="7"/>
      <c r="C275" s="17"/>
      <c r="D275" s="18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22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>
      <c r="A276" s="7"/>
      <c r="B276" s="7"/>
      <c r="C276" s="17"/>
      <c r="D276" s="18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22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>
      <c r="A277" s="7"/>
      <c r="B277" s="7"/>
      <c r="C277" s="17"/>
      <c r="D277" s="18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22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>
      <c r="A278" s="7"/>
      <c r="B278" s="7"/>
      <c r="C278" s="17"/>
      <c r="D278" s="18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22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>
      <c r="A279" s="7"/>
      <c r="B279" s="7"/>
      <c r="C279" s="17"/>
      <c r="D279" s="18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22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>
      <c r="A280" s="7"/>
      <c r="B280" s="7"/>
      <c r="C280" s="17"/>
      <c r="D280" s="18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22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>
      <c r="A281" s="7"/>
      <c r="B281" s="7"/>
      <c r="C281" s="17"/>
      <c r="D281" s="18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22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>
      <c r="A282" s="7"/>
      <c r="B282" s="7"/>
      <c r="C282" s="17"/>
      <c r="D282" s="18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22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>
      <c r="A283" s="7"/>
      <c r="B283" s="7"/>
      <c r="C283" s="17"/>
      <c r="D283" s="18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22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>
      <c r="A284" s="7"/>
      <c r="B284" s="7"/>
      <c r="C284" s="17"/>
      <c r="D284" s="18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22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>
      <c r="A285" s="7"/>
      <c r="B285" s="7"/>
      <c r="C285" s="17"/>
      <c r="D285" s="18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22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>
      <c r="A286" s="7"/>
      <c r="B286" s="7"/>
      <c r="C286" s="17"/>
      <c r="D286" s="18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22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>
      <c r="A287" s="7"/>
      <c r="B287" s="7"/>
      <c r="C287" s="17"/>
      <c r="D287" s="18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22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>
      <c r="A288" s="7"/>
      <c r="B288" s="7"/>
      <c r="C288" s="17"/>
      <c r="D288" s="18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22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>
      <c r="A289" s="7"/>
      <c r="B289" s="7"/>
      <c r="C289" s="17"/>
      <c r="D289" s="18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22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>
      <c r="A290" s="7"/>
      <c r="B290" s="7"/>
      <c r="C290" s="17"/>
      <c r="D290" s="18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22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>
      <c r="A291" s="7"/>
      <c r="B291" s="7"/>
      <c r="C291" s="17"/>
      <c r="D291" s="18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22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>
      <c r="A292" s="7"/>
      <c r="B292" s="7"/>
      <c r="C292" s="17"/>
      <c r="D292" s="18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22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>
      <c r="A293" s="7"/>
      <c r="B293" s="7"/>
      <c r="C293" s="17"/>
      <c r="D293" s="18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22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>
      <c r="A294" s="7"/>
      <c r="B294" s="7"/>
      <c r="C294" s="17"/>
      <c r="D294" s="18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22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>
      <c r="A295" s="7"/>
      <c r="B295" s="7"/>
      <c r="C295" s="17"/>
      <c r="D295" s="18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22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>
      <c r="A296" s="7"/>
      <c r="B296" s="7"/>
      <c r="C296" s="17"/>
      <c r="D296" s="18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22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>
      <c r="A297" s="7"/>
      <c r="B297" s="7"/>
      <c r="C297" s="17"/>
      <c r="D297" s="18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22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>
      <c r="A298" s="7"/>
      <c r="B298" s="7"/>
      <c r="C298" s="17"/>
      <c r="D298" s="18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22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>
      <c r="A299" s="7"/>
      <c r="B299" s="7"/>
      <c r="C299" s="17"/>
      <c r="D299" s="18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22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>
      <c r="A300" s="7"/>
      <c r="B300" s="7"/>
      <c r="C300" s="17"/>
      <c r="D300" s="18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22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>
      <c r="A301" s="7"/>
      <c r="B301" s="7"/>
      <c r="C301" s="17"/>
      <c r="D301" s="18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22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>
      <c r="A302" s="7"/>
      <c r="B302" s="7"/>
      <c r="C302" s="17"/>
      <c r="D302" s="18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22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>
      <c r="A303" s="7"/>
      <c r="B303" s="7"/>
      <c r="C303" s="17"/>
      <c r="D303" s="18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22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>
      <c r="A304" s="7"/>
      <c r="B304" s="7"/>
      <c r="C304" s="17"/>
      <c r="D304" s="18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22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>
      <c r="A305" s="7"/>
      <c r="B305" s="7"/>
      <c r="C305" s="17"/>
      <c r="D305" s="18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22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>
      <c r="A306" s="7"/>
      <c r="B306" s="7"/>
      <c r="C306" s="17"/>
      <c r="D306" s="18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22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>
      <c r="A307" s="7"/>
      <c r="B307" s="7"/>
      <c r="C307" s="17"/>
      <c r="D307" s="18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22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>
      <c r="A308" s="7"/>
      <c r="B308" s="7"/>
      <c r="C308" s="17"/>
      <c r="D308" s="18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22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>
      <c r="A309" s="7"/>
      <c r="B309" s="7"/>
      <c r="C309" s="17"/>
      <c r="D309" s="18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22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>
      <c r="A310" s="7"/>
      <c r="B310" s="7"/>
      <c r="C310" s="17"/>
      <c r="D310" s="18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22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>
      <c r="A311" s="7"/>
      <c r="B311" s="7"/>
      <c r="C311" s="17"/>
      <c r="D311" s="18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22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>
      <c r="A312" s="7"/>
      <c r="B312" s="7"/>
      <c r="C312" s="17"/>
      <c r="D312" s="18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22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>
      <c r="A313" s="7"/>
      <c r="B313" s="7"/>
      <c r="C313" s="17"/>
      <c r="D313" s="18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22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>
      <c r="A314" s="7"/>
      <c r="B314" s="7"/>
      <c r="C314" s="17"/>
      <c r="D314" s="18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22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>
      <c r="A315" s="7"/>
      <c r="B315" s="7"/>
      <c r="C315" s="17"/>
      <c r="D315" s="18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22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>
      <c r="A316" s="7"/>
      <c r="B316" s="7"/>
      <c r="C316" s="17"/>
      <c r="D316" s="18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22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>
      <c r="A317" s="7"/>
      <c r="B317" s="7"/>
      <c r="C317" s="17"/>
      <c r="D317" s="18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22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>
      <c r="A318" s="7"/>
      <c r="B318" s="7"/>
      <c r="C318" s="17"/>
      <c r="D318" s="18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22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>
      <c r="A319" s="7"/>
      <c r="B319" s="7"/>
      <c r="C319" s="17"/>
      <c r="D319" s="18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22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>
      <c r="A320" s="7"/>
      <c r="B320" s="7"/>
      <c r="C320" s="17"/>
      <c r="D320" s="18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22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>
      <c r="A321" s="7"/>
      <c r="B321" s="7"/>
      <c r="C321" s="17"/>
      <c r="D321" s="18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22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>
      <c r="A322" s="7"/>
      <c r="B322" s="7"/>
      <c r="C322" s="17"/>
      <c r="D322" s="18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22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>
      <c r="A323" s="7"/>
      <c r="B323" s="7"/>
      <c r="C323" s="17"/>
      <c r="D323" s="18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22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>
      <c r="A324" s="7"/>
      <c r="B324" s="7"/>
      <c r="C324" s="17"/>
      <c r="D324" s="18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22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>
      <c r="A325" s="7"/>
      <c r="B325" s="7"/>
      <c r="C325" s="17"/>
      <c r="D325" s="18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22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>
      <c r="A326" s="7"/>
      <c r="B326" s="7"/>
      <c r="C326" s="17"/>
      <c r="D326" s="18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22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>
      <c r="A327" s="7"/>
      <c r="B327" s="7"/>
      <c r="C327" s="17"/>
      <c r="D327" s="18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22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>
      <c r="A328" s="7"/>
      <c r="B328" s="7"/>
      <c r="C328" s="17"/>
      <c r="D328" s="18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22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>
      <c r="A329" s="7"/>
      <c r="B329" s="7"/>
      <c r="C329" s="17"/>
      <c r="D329" s="18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22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>
      <c r="A330" s="7"/>
      <c r="B330" s="7"/>
      <c r="C330" s="17"/>
      <c r="D330" s="18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22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>
      <c r="A331" s="7"/>
      <c r="B331" s="7"/>
      <c r="C331" s="17"/>
      <c r="D331" s="18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22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>
      <c r="A332" s="7"/>
      <c r="B332" s="7"/>
      <c r="C332" s="17"/>
      <c r="D332" s="18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22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>
      <c r="A333" s="7"/>
      <c r="B333" s="7"/>
      <c r="C333" s="17"/>
      <c r="D333" s="18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22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>
      <c r="A334" s="7"/>
      <c r="B334" s="7"/>
      <c r="C334" s="17"/>
      <c r="D334" s="18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22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>
      <c r="A335" s="7"/>
      <c r="B335" s="7"/>
      <c r="C335" s="17"/>
      <c r="D335" s="18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22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>
      <c r="A336" s="7"/>
      <c r="B336" s="7"/>
      <c r="C336" s="17"/>
      <c r="D336" s="18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22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>
      <c r="A337" s="7"/>
      <c r="B337" s="7"/>
      <c r="C337" s="17"/>
      <c r="D337" s="18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22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>
      <c r="A338" s="7"/>
      <c r="B338" s="7"/>
      <c r="C338" s="17"/>
      <c r="D338" s="18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22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>
      <c r="A339" s="7"/>
      <c r="B339" s="7"/>
      <c r="C339" s="17"/>
      <c r="D339" s="18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22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>
      <c r="A340" s="7"/>
      <c r="B340" s="7"/>
      <c r="C340" s="17"/>
      <c r="D340" s="18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22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>
      <c r="A341" s="7"/>
      <c r="B341" s="7"/>
      <c r="C341" s="17"/>
      <c r="D341" s="18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22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>
      <c r="A342" s="7"/>
      <c r="B342" s="7"/>
      <c r="C342" s="17"/>
      <c r="D342" s="18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22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>
      <c r="A343" s="7"/>
      <c r="B343" s="7"/>
      <c r="C343" s="17"/>
      <c r="D343" s="18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22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>
      <c r="A344" s="7"/>
      <c r="B344" s="7"/>
      <c r="C344" s="17"/>
      <c r="D344" s="18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22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>
      <c r="A345" s="7"/>
      <c r="B345" s="7"/>
      <c r="C345" s="17"/>
      <c r="D345" s="18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22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>
      <c r="A346" s="7"/>
      <c r="B346" s="7"/>
      <c r="C346" s="17"/>
      <c r="D346" s="18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22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>
      <c r="A347" s="7"/>
      <c r="B347" s="7"/>
      <c r="C347" s="17"/>
      <c r="D347" s="18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22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>
      <c r="A348" s="7"/>
      <c r="B348" s="7"/>
      <c r="C348" s="17"/>
      <c r="D348" s="18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22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>
      <c r="A349" s="7"/>
      <c r="B349" s="7"/>
      <c r="C349" s="17"/>
      <c r="D349" s="18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22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>
      <c r="A350" s="7"/>
      <c r="B350" s="7"/>
      <c r="C350" s="17"/>
      <c r="D350" s="18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22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>
      <c r="A351" s="7"/>
      <c r="B351" s="7"/>
      <c r="C351" s="17"/>
      <c r="D351" s="18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22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>
      <c r="A352" s="7"/>
      <c r="B352" s="7"/>
      <c r="C352" s="17"/>
      <c r="D352" s="18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22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>
      <c r="A353" s="7"/>
      <c r="B353" s="7"/>
      <c r="C353" s="17"/>
      <c r="D353" s="18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22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>
      <c r="A354" s="7"/>
      <c r="B354" s="7"/>
      <c r="C354" s="17"/>
      <c r="D354" s="18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22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>
      <c r="A355" s="7"/>
      <c r="B355" s="7"/>
      <c r="C355" s="17"/>
      <c r="D355" s="18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22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>
      <c r="A356" s="7"/>
      <c r="B356" s="7"/>
      <c r="C356" s="17"/>
      <c r="D356" s="18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22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>
      <c r="A357" s="7"/>
      <c r="B357" s="7"/>
      <c r="C357" s="17"/>
      <c r="D357" s="18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22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>
      <c r="A358" s="7"/>
      <c r="B358" s="7"/>
      <c r="C358" s="17"/>
      <c r="D358" s="18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22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>
      <c r="A359" s="7"/>
      <c r="B359" s="7"/>
      <c r="C359" s="17"/>
      <c r="D359" s="18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22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>
      <c r="A360" s="7"/>
      <c r="B360" s="7"/>
      <c r="C360" s="17"/>
      <c r="D360" s="18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22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>
      <c r="A361" s="7"/>
      <c r="B361" s="7"/>
      <c r="C361" s="17"/>
      <c r="D361" s="18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22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>
      <c r="A362" s="7"/>
      <c r="B362" s="7"/>
      <c r="C362" s="17"/>
      <c r="D362" s="18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22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>
      <c r="A363" s="7"/>
      <c r="B363" s="7"/>
      <c r="C363" s="17"/>
      <c r="D363" s="18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22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>
      <c r="A364" s="7"/>
      <c r="B364" s="7"/>
      <c r="C364" s="17"/>
      <c r="D364" s="18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22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>
      <c r="A365" s="7"/>
      <c r="B365" s="7"/>
      <c r="C365" s="17"/>
      <c r="D365" s="18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22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>
      <c r="A366" s="7"/>
      <c r="B366" s="7"/>
      <c r="C366" s="17"/>
      <c r="D366" s="18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22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>
      <c r="A367" s="7"/>
      <c r="B367" s="7"/>
      <c r="C367" s="17"/>
      <c r="D367" s="18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22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>
      <c r="A368" s="7"/>
      <c r="B368" s="7"/>
      <c r="C368" s="17"/>
      <c r="D368" s="18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22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>
      <c r="A369" s="7"/>
      <c r="B369" s="7"/>
      <c r="C369" s="17"/>
      <c r="D369" s="18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22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>
      <c r="A370" s="7"/>
      <c r="B370" s="7"/>
      <c r="C370" s="17"/>
      <c r="D370" s="18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22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>
      <c r="A371" s="7"/>
      <c r="B371" s="7"/>
      <c r="C371" s="17"/>
      <c r="D371" s="18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22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>
      <c r="A372" s="7"/>
      <c r="B372" s="7"/>
      <c r="C372" s="17"/>
      <c r="D372" s="18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22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>
      <c r="A373" s="7"/>
      <c r="B373" s="7"/>
      <c r="C373" s="17"/>
      <c r="D373" s="18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22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>
      <c r="A374" s="7"/>
      <c r="B374" s="7"/>
      <c r="C374" s="17"/>
      <c r="D374" s="18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22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>
      <c r="A375" s="7"/>
      <c r="B375" s="7"/>
      <c r="C375" s="17"/>
      <c r="D375" s="18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22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>
      <c r="A376" s="7"/>
      <c r="B376" s="7"/>
      <c r="C376" s="17"/>
      <c r="D376" s="18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22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>
      <c r="A377" s="7"/>
      <c r="B377" s="7"/>
      <c r="C377" s="17"/>
      <c r="D377" s="18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22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>
      <c r="A378" s="7"/>
      <c r="B378" s="7"/>
      <c r="C378" s="17"/>
      <c r="D378" s="18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22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>
      <c r="A379" s="7"/>
      <c r="B379" s="7"/>
      <c r="C379" s="17"/>
      <c r="D379" s="18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22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>
      <c r="A380" s="7"/>
      <c r="B380" s="7"/>
      <c r="C380" s="17"/>
      <c r="D380" s="18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22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>
      <c r="A381" s="7"/>
      <c r="B381" s="7"/>
      <c r="C381" s="17"/>
      <c r="D381" s="18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22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>
      <c r="A382" s="7"/>
      <c r="B382" s="7"/>
      <c r="C382" s="17"/>
      <c r="D382" s="18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22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>
      <c r="A383" s="7"/>
      <c r="B383" s="7"/>
      <c r="C383" s="17"/>
      <c r="D383" s="18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22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>
      <c r="A384" s="7"/>
      <c r="B384" s="7"/>
      <c r="C384" s="17"/>
      <c r="D384" s="18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22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>
      <c r="A385" s="7"/>
      <c r="B385" s="7"/>
      <c r="C385" s="17"/>
      <c r="D385" s="18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22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>
      <c r="A386" s="7"/>
      <c r="B386" s="7"/>
      <c r="C386" s="17"/>
      <c r="D386" s="18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22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>
      <c r="A387" s="7"/>
      <c r="B387" s="7"/>
      <c r="C387" s="17"/>
      <c r="D387" s="18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22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>
      <c r="A388" s="7"/>
      <c r="B388" s="7"/>
      <c r="C388" s="17"/>
      <c r="D388" s="18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22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>
      <c r="A389" s="7"/>
      <c r="B389" s="7"/>
      <c r="C389" s="17"/>
      <c r="D389" s="18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22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>
      <c r="A390" s="7"/>
      <c r="B390" s="7"/>
      <c r="C390" s="17"/>
      <c r="D390" s="18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22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>
      <c r="A391" s="7"/>
      <c r="B391" s="7"/>
      <c r="C391" s="17"/>
      <c r="D391" s="18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22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>
      <c r="A392" s="7"/>
      <c r="B392" s="7"/>
      <c r="C392" s="17"/>
      <c r="D392" s="18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22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>
      <c r="A393" s="7"/>
      <c r="B393" s="7"/>
      <c r="C393" s="17"/>
      <c r="D393" s="18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22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>
      <c r="A394" s="7"/>
      <c r="B394" s="7"/>
      <c r="C394" s="17"/>
      <c r="D394" s="18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22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>
      <c r="A395" s="7"/>
      <c r="B395" s="7"/>
      <c r="C395" s="17"/>
      <c r="D395" s="18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22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>
      <c r="A396" s="7"/>
      <c r="B396" s="7"/>
      <c r="C396" s="17"/>
      <c r="D396" s="18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22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>
      <c r="A397" s="7"/>
      <c r="B397" s="7"/>
      <c r="C397" s="17"/>
      <c r="D397" s="18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22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>
      <c r="A398" s="7"/>
      <c r="B398" s="7"/>
      <c r="C398" s="17"/>
      <c r="D398" s="18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22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>
      <c r="A399" s="7"/>
      <c r="B399" s="7"/>
      <c r="C399" s="17"/>
      <c r="D399" s="18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22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>
      <c r="A400" s="7"/>
      <c r="B400" s="7"/>
      <c r="C400" s="17"/>
      <c r="D400" s="18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22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>
      <c r="A401" s="7"/>
      <c r="B401" s="7"/>
      <c r="C401" s="17"/>
      <c r="D401" s="18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22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>
      <c r="A402" s="7"/>
      <c r="B402" s="7"/>
      <c r="C402" s="17"/>
      <c r="D402" s="18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22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>
      <c r="A403" s="7"/>
      <c r="B403" s="7"/>
      <c r="C403" s="17"/>
      <c r="D403" s="18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22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>
      <c r="A404" s="7"/>
      <c r="B404" s="7"/>
      <c r="C404" s="17"/>
      <c r="D404" s="18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22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>
      <c r="A405" s="7"/>
      <c r="B405" s="7"/>
      <c r="C405" s="17"/>
      <c r="D405" s="18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22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>
      <c r="A406" s="7"/>
      <c r="B406" s="7"/>
      <c r="C406" s="17"/>
      <c r="D406" s="18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22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>
      <c r="A407" s="7"/>
      <c r="B407" s="7"/>
      <c r="C407" s="17"/>
      <c r="D407" s="18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22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>
      <c r="A408" s="7"/>
      <c r="B408" s="7"/>
      <c r="C408" s="17"/>
      <c r="D408" s="18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22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>
      <c r="A409" s="7"/>
      <c r="B409" s="7"/>
      <c r="C409" s="17"/>
      <c r="D409" s="18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22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>
      <c r="A410" s="7"/>
      <c r="B410" s="7"/>
      <c r="C410" s="17"/>
      <c r="D410" s="18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22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>
      <c r="A411" s="7"/>
      <c r="B411" s="7"/>
      <c r="C411" s="17"/>
      <c r="D411" s="18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22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>
      <c r="A412" s="7"/>
      <c r="B412" s="7"/>
      <c r="C412" s="17"/>
      <c r="D412" s="18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22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>
      <c r="A413" s="7"/>
      <c r="B413" s="7"/>
      <c r="C413" s="17"/>
      <c r="D413" s="18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22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>
      <c r="A414" s="7"/>
      <c r="B414" s="7"/>
      <c r="C414" s="17"/>
      <c r="D414" s="18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22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>
      <c r="A415" s="7"/>
      <c r="B415" s="7"/>
      <c r="C415" s="17"/>
      <c r="D415" s="18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22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>
      <c r="A416" s="7"/>
      <c r="B416" s="7"/>
      <c r="C416" s="17"/>
      <c r="D416" s="18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22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>
      <c r="A417" s="7"/>
      <c r="B417" s="7"/>
      <c r="C417" s="17"/>
      <c r="D417" s="18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22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>
      <c r="A418" s="7"/>
      <c r="B418" s="7"/>
      <c r="C418" s="17"/>
      <c r="D418" s="18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22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>
      <c r="A419" s="7"/>
      <c r="B419" s="7"/>
      <c r="C419" s="17"/>
      <c r="D419" s="18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22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>
      <c r="A420" s="7"/>
      <c r="B420" s="7"/>
      <c r="C420" s="17"/>
      <c r="D420" s="18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22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>
      <c r="A421" s="7"/>
      <c r="B421" s="7"/>
      <c r="C421" s="17"/>
      <c r="D421" s="18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22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>
      <c r="A422" s="7"/>
      <c r="B422" s="7"/>
      <c r="C422" s="17"/>
      <c r="D422" s="18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22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>
      <c r="A423" s="7"/>
      <c r="B423" s="7"/>
      <c r="C423" s="17"/>
      <c r="D423" s="18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22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>
      <c r="A424" s="7"/>
      <c r="B424" s="7"/>
      <c r="C424" s="17"/>
      <c r="D424" s="18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22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</row>
    <row r="425">
      <c r="A425" s="7"/>
      <c r="B425" s="7"/>
      <c r="C425" s="17"/>
      <c r="D425" s="18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22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>
      <c r="A426" s="7"/>
      <c r="B426" s="7"/>
      <c r="C426" s="17"/>
      <c r="D426" s="18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22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>
      <c r="A427" s="7"/>
      <c r="B427" s="7"/>
      <c r="C427" s="17"/>
      <c r="D427" s="18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22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>
      <c r="A428" s="7"/>
      <c r="B428" s="7"/>
      <c r="C428" s="17"/>
      <c r="D428" s="18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22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>
      <c r="A429" s="7"/>
      <c r="B429" s="7"/>
      <c r="C429" s="17"/>
      <c r="D429" s="18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22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>
      <c r="A430" s="7"/>
      <c r="B430" s="7"/>
      <c r="C430" s="17"/>
      <c r="D430" s="18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22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</row>
    <row r="431">
      <c r="A431" s="7"/>
      <c r="B431" s="7"/>
      <c r="C431" s="17"/>
      <c r="D431" s="18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22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>
      <c r="A432" s="7"/>
      <c r="B432" s="7"/>
      <c r="C432" s="17"/>
      <c r="D432" s="18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22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>
      <c r="A433" s="7"/>
      <c r="B433" s="7"/>
      <c r="C433" s="17"/>
      <c r="D433" s="18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22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>
      <c r="A434" s="7"/>
      <c r="B434" s="7"/>
      <c r="C434" s="17"/>
      <c r="D434" s="18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22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>
      <c r="A435" s="7"/>
      <c r="B435" s="7"/>
      <c r="C435" s="17"/>
      <c r="D435" s="18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22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>
      <c r="A436" s="7"/>
      <c r="B436" s="7"/>
      <c r="C436" s="17"/>
      <c r="D436" s="18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22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>
      <c r="A437" s="7"/>
      <c r="B437" s="7"/>
      <c r="C437" s="17"/>
      <c r="D437" s="18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22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>
      <c r="A438" s="7"/>
      <c r="B438" s="7"/>
      <c r="C438" s="17"/>
      <c r="D438" s="18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22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>
      <c r="A439" s="7"/>
      <c r="B439" s="7"/>
      <c r="C439" s="17"/>
      <c r="D439" s="18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22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>
      <c r="A440" s="7"/>
      <c r="B440" s="7"/>
      <c r="C440" s="17"/>
      <c r="D440" s="18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22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>
      <c r="A441" s="7"/>
      <c r="B441" s="7"/>
      <c r="C441" s="17"/>
      <c r="D441" s="18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22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>
      <c r="A442" s="7"/>
      <c r="B442" s="7"/>
      <c r="C442" s="17"/>
      <c r="D442" s="18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22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>
      <c r="A443" s="7"/>
      <c r="B443" s="7"/>
      <c r="C443" s="17"/>
      <c r="D443" s="18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22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>
      <c r="A444" s="7"/>
      <c r="B444" s="7"/>
      <c r="C444" s="17"/>
      <c r="D444" s="18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22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>
      <c r="A445" s="7"/>
      <c r="B445" s="7"/>
      <c r="C445" s="17"/>
      <c r="D445" s="18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22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>
      <c r="A446" s="7"/>
      <c r="B446" s="7"/>
      <c r="C446" s="17"/>
      <c r="D446" s="18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22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>
      <c r="A447" s="7"/>
      <c r="B447" s="7"/>
      <c r="C447" s="17"/>
      <c r="D447" s="18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22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>
      <c r="A448" s="7"/>
      <c r="B448" s="7"/>
      <c r="C448" s="17"/>
      <c r="D448" s="18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22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>
      <c r="A449" s="7"/>
      <c r="B449" s="7"/>
      <c r="C449" s="17"/>
      <c r="D449" s="18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22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>
      <c r="A450" s="7"/>
      <c r="B450" s="7"/>
      <c r="C450" s="17"/>
      <c r="D450" s="18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22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>
      <c r="A451" s="7"/>
      <c r="B451" s="7"/>
      <c r="C451" s="17"/>
      <c r="D451" s="18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22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>
      <c r="A452" s="7"/>
      <c r="B452" s="7"/>
      <c r="C452" s="17"/>
      <c r="D452" s="18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22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>
      <c r="A453" s="7"/>
      <c r="B453" s="7"/>
      <c r="C453" s="17"/>
      <c r="D453" s="18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22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>
      <c r="A454" s="7"/>
      <c r="B454" s="7"/>
      <c r="C454" s="17"/>
      <c r="D454" s="18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22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>
      <c r="A455" s="7"/>
      <c r="B455" s="7"/>
      <c r="C455" s="17"/>
      <c r="D455" s="1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22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>
      <c r="A456" s="7"/>
      <c r="B456" s="7"/>
      <c r="C456" s="17"/>
      <c r="D456" s="18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22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>
      <c r="A457" s="7"/>
      <c r="B457" s="7"/>
      <c r="C457" s="17"/>
      <c r="D457" s="18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22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>
      <c r="A458" s="7"/>
      <c r="B458" s="7"/>
      <c r="C458" s="17"/>
      <c r="D458" s="18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22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>
      <c r="A459" s="7"/>
      <c r="B459" s="7"/>
      <c r="C459" s="17"/>
      <c r="D459" s="18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22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>
      <c r="A460" s="7"/>
      <c r="B460" s="7"/>
      <c r="C460" s="17"/>
      <c r="D460" s="18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22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>
      <c r="A461" s="7"/>
      <c r="B461" s="7"/>
      <c r="C461" s="17"/>
      <c r="D461" s="18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22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>
      <c r="A462" s="7"/>
      <c r="B462" s="7"/>
      <c r="C462" s="17"/>
      <c r="D462" s="18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22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>
      <c r="A463" s="7"/>
      <c r="B463" s="7"/>
      <c r="C463" s="17"/>
      <c r="D463" s="18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22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>
      <c r="A464" s="7"/>
      <c r="B464" s="7"/>
      <c r="C464" s="17"/>
      <c r="D464" s="18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22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>
      <c r="A465" s="7"/>
      <c r="B465" s="7"/>
      <c r="C465" s="17"/>
      <c r="D465" s="18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22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>
      <c r="A466" s="7"/>
      <c r="B466" s="7"/>
      <c r="C466" s="17"/>
      <c r="D466" s="18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22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>
      <c r="A467" s="7"/>
      <c r="B467" s="7"/>
      <c r="C467" s="17"/>
      <c r="D467" s="18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22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>
      <c r="A468" s="7"/>
      <c r="B468" s="7"/>
      <c r="C468" s="17"/>
      <c r="D468" s="18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22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</row>
    <row r="469">
      <c r="A469" s="7"/>
      <c r="B469" s="7"/>
      <c r="C469" s="17"/>
      <c r="D469" s="18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22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>
      <c r="A470" s="7"/>
      <c r="B470" s="7"/>
      <c r="C470" s="17"/>
      <c r="D470" s="18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22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</row>
    <row r="471">
      <c r="A471" s="7"/>
      <c r="B471" s="7"/>
      <c r="C471" s="17"/>
      <c r="D471" s="18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22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</row>
    <row r="472">
      <c r="A472" s="7"/>
      <c r="B472" s="7"/>
      <c r="C472" s="17"/>
      <c r="D472" s="18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22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</row>
    <row r="473">
      <c r="A473" s="7"/>
      <c r="B473" s="7"/>
      <c r="C473" s="17"/>
      <c r="D473" s="18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22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</row>
    <row r="474">
      <c r="A474" s="7"/>
      <c r="B474" s="7"/>
      <c r="C474" s="17"/>
      <c r="D474" s="18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22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</row>
    <row r="475">
      <c r="A475" s="7"/>
      <c r="B475" s="7"/>
      <c r="C475" s="17"/>
      <c r="D475" s="18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22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</row>
    <row r="476">
      <c r="A476" s="7"/>
      <c r="B476" s="7"/>
      <c r="C476" s="17"/>
      <c r="D476" s="18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22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</row>
    <row r="477">
      <c r="A477" s="7"/>
      <c r="B477" s="7"/>
      <c r="C477" s="17"/>
      <c r="D477" s="18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22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</row>
    <row r="478">
      <c r="A478" s="7"/>
      <c r="B478" s="7"/>
      <c r="C478" s="17"/>
      <c r="D478" s="18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22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</row>
    <row r="479">
      <c r="A479" s="7"/>
      <c r="B479" s="7"/>
      <c r="C479" s="17"/>
      <c r="D479" s="18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22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</row>
    <row r="480">
      <c r="A480" s="7"/>
      <c r="B480" s="7"/>
      <c r="C480" s="17"/>
      <c r="D480" s="18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22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</row>
    <row r="481">
      <c r="A481" s="7"/>
      <c r="B481" s="7"/>
      <c r="C481" s="17"/>
      <c r="D481" s="18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22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</row>
    <row r="482">
      <c r="A482" s="7"/>
      <c r="B482" s="7"/>
      <c r="C482" s="17"/>
      <c r="D482" s="18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22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</row>
    <row r="483">
      <c r="A483" s="7"/>
      <c r="B483" s="7"/>
      <c r="C483" s="17"/>
      <c r="D483" s="18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22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</row>
    <row r="484">
      <c r="A484" s="7"/>
      <c r="B484" s="7"/>
      <c r="C484" s="17"/>
      <c r="D484" s="18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22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</row>
    <row r="485">
      <c r="A485" s="7"/>
      <c r="B485" s="7"/>
      <c r="C485" s="17"/>
      <c r="D485" s="18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22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</row>
    <row r="486">
      <c r="A486" s="7"/>
      <c r="B486" s="7"/>
      <c r="C486" s="17"/>
      <c r="D486" s="18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22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</row>
    <row r="487">
      <c r="A487" s="7"/>
      <c r="B487" s="7"/>
      <c r="C487" s="17"/>
      <c r="D487" s="18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22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</row>
    <row r="488">
      <c r="A488" s="7"/>
      <c r="B488" s="7"/>
      <c r="C488" s="17"/>
      <c r="D488" s="18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22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</row>
    <row r="489">
      <c r="A489" s="7"/>
      <c r="B489" s="7"/>
      <c r="C489" s="17"/>
      <c r="D489" s="18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22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</row>
    <row r="490">
      <c r="A490" s="7"/>
      <c r="B490" s="7"/>
      <c r="C490" s="17"/>
      <c r="D490" s="18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22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</row>
    <row r="491">
      <c r="A491" s="7"/>
      <c r="B491" s="7"/>
      <c r="C491" s="17"/>
      <c r="D491" s="18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22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</row>
    <row r="492">
      <c r="A492" s="7"/>
      <c r="B492" s="7"/>
      <c r="C492" s="17"/>
      <c r="D492" s="18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22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</row>
    <row r="493">
      <c r="A493" s="7"/>
      <c r="B493" s="7"/>
      <c r="C493" s="17"/>
      <c r="D493" s="18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22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</row>
    <row r="494">
      <c r="A494" s="7"/>
      <c r="B494" s="7"/>
      <c r="C494" s="17"/>
      <c r="D494" s="18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22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</row>
    <row r="495">
      <c r="A495" s="7"/>
      <c r="B495" s="7"/>
      <c r="C495" s="17"/>
      <c r="D495" s="18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22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</row>
    <row r="496">
      <c r="A496" s="7"/>
      <c r="B496" s="7"/>
      <c r="C496" s="17"/>
      <c r="D496" s="18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22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</row>
    <row r="497">
      <c r="A497" s="7"/>
      <c r="B497" s="7"/>
      <c r="C497" s="17"/>
      <c r="D497" s="18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22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</row>
    <row r="498">
      <c r="A498" s="7"/>
      <c r="B498" s="7"/>
      <c r="C498" s="17"/>
      <c r="D498" s="18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22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</row>
    <row r="499">
      <c r="A499" s="7"/>
      <c r="B499" s="7"/>
      <c r="C499" s="17"/>
      <c r="D499" s="18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22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</row>
    <row r="500">
      <c r="A500" s="7"/>
      <c r="B500" s="7"/>
      <c r="C500" s="17"/>
      <c r="D500" s="18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22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</row>
    <row r="501">
      <c r="A501" s="7"/>
      <c r="B501" s="7"/>
      <c r="C501" s="17"/>
      <c r="D501" s="18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22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</row>
    <row r="502">
      <c r="A502" s="7"/>
      <c r="B502" s="7"/>
      <c r="C502" s="17"/>
      <c r="D502" s="18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22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</row>
    <row r="503">
      <c r="A503" s="7"/>
      <c r="B503" s="7"/>
      <c r="C503" s="17"/>
      <c r="D503" s="18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22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</row>
    <row r="504">
      <c r="A504" s="7"/>
      <c r="B504" s="7"/>
      <c r="C504" s="17"/>
      <c r="D504" s="18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22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</row>
    <row r="505">
      <c r="A505" s="7"/>
      <c r="B505" s="7"/>
      <c r="C505" s="17"/>
      <c r="D505" s="18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22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</row>
    <row r="506">
      <c r="A506" s="7"/>
      <c r="B506" s="7"/>
      <c r="C506" s="17"/>
      <c r="D506" s="18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22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</row>
    <row r="507">
      <c r="A507" s="7"/>
      <c r="B507" s="7"/>
      <c r="C507" s="17"/>
      <c r="D507" s="18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22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</row>
    <row r="508">
      <c r="A508" s="7"/>
      <c r="B508" s="7"/>
      <c r="C508" s="17"/>
      <c r="D508" s="18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22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</row>
    <row r="509">
      <c r="A509" s="7"/>
      <c r="B509" s="7"/>
      <c r="C509" s="17"/>
      <c r="D509" s="18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22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</row>
    <row r="510">
      <c r="A510" s="7"/>
      <c r="B510" s="7"/>
      <c r="C510" s="17"/>
      <c r="D510" s="18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22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</row>
    <row r="511">
      <c r="A511" s="7"/>
      <c r="B511" s="7"/>
      <c r="C511" s="17"/>
      <c r="D511" s="18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22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</row>
    <row r="512">
      <c r="A512" s="7"/>
      <c r="B512" s="7"/>
      <c r="C512" s="17"/>
      <c r="D512" s="18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22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</row>
    <row r="513">
      <c r="A513" s="7"/>
      <c r="B513" s="7"/>
      <c r="C513" s="17"/>
      <c r="D513" s="18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22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</row>
    <row r="514">
      <c r="A514" s="7"/>
      <c r="B514" s="7"/>
      <c r="C514" s="17"/>
      <c r="D514" s="18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22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</row>
    <row r="515">
      <c r="A515" s="7"/>
      <c r="B515" s="7"/>
      <c r="C515" s="17"/>
      <c r="D515" s="18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22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</row>
    <row r="516">
      <c r="A516" s="7"/>
      <c r="B516" s="7"/>
      <c r="C516" s="17"/>
      <c r="D516" s="18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22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</row>
    <row r="517">
      <c r="A517" s="7"/>
      <c r="B517" s="7"/>
      <c r="C517" s="17"/>
      <c r="D517" s="18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22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</row>
    <row r="518">
      <c r="A518" s="7"/>
      <c r="B518" s="7"/>
      <c r="C518" s="17"/>
      <c r="D518" s="18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22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</row>
    <row r="519">
      <c r="A519" s="7"/>
      <c r="B519" s="7"/>
      <c r="C519" s="17"/>
      <c r="D519" s="18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22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</row>
    <row r="520">
      <c r="A520" s="7"/>
      <c r="B520" s="7"/>
      <c r="C520" s="17"/>
      <c r="D520" s="18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22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</row>
    <row r="521">
      <c r="A521" s="7"/>
      <c r="B521" s="7"/>
      <c r="C521" s="17"/>
      <c r="D521" s="18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22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</row>
    <row r="522">
      <c r="A522" s="7"/>
      <c r="B522" s="7"/>
      <c r="C522" s="17"/>
      <c r="D522" s="18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22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</row>
    <row r="523">
      <c r="A523" s="7"/>
      <c r="B523" s="7"/>
      <c r="C523" s="17"/>
      <c r="D523" s="18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22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</row>
    <row r="524">
      <c r="A524" s="7"/>
      <c r="B524" s="7"/>
      <c r="C524" s="17"/>
      <c r="D524" s="18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22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</row>
    <row r="525">
      <c r="A525" s="7"/>
      <c r="B525" s="7"/>
      <c r="C525" s="17"/>
      <c r="D525" s="18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22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</row>
    <row r="526">
      <c r="A526" s="7"/>
      <c r="B526" s="7"/>
      <c r="C526" s="17"/>
      <c r="D526" s="18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22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</row>
    <row r="527">
      <c r="A527" s="7"/>
      <c r="B527" s="7"/>
      <c r="C527" s="17"/>
      <c r="D527" s="18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22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</row>
    <row r="528">
      <c r="A528" s="7"/>
      <c r="B528" s="7"/>
      <c r="C528" s="17"/>
      <c r="D528" s="18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22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</row>
    <row r="529">
      <c r="A529" s="7"/>
      <c r="B529" s="7"/>
      <c r="C529" s="17"/>
      <c r="D529" s="18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22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</row>
    <row r="530">
      <c r="A530" s="7"/>
      <c r="B530" s="7"/>
      <c r="C530" s="17"/>
      <c r="D530" s="18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22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</row>
    <row r="531">
      <c r="A531" s="7"/>
      <c r="B531" s="7"/>
      <c r="C531" s="17"/>
      <c r="D531" s="18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22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</row>
    <row r="532">
      <c r="A532" s="7"/>
      <c r="B532" s="7"/>
      <c r="C532" s="17"/>
      <c r="D532" s="18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22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</row>
    <row r="533">
      <c r="A533" s="7"/>
      <c r="B533" s="7"/>
      <c r="C533" s="17"/>
      <c r="D533" s="18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22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</row>
    <row r="534">
      <c r="A534" s="7"/>
      <c r="B534" s="7"/>
      <c r="C534" s="17"/>
      <c r="D534" s="18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22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</row>
    <row r="535">
      <c r="A535" s="7"/>
      <c r="B535" s="7"/>
      <c r="C535" s="17"/>
      <c r="D535" s="18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22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</row>
    <row r="536">
      <c r="A536" s="7"/>
      <c r="B536" s="7"/>
      <c r="C536" s="17"/>
      <c r="D536" s="18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22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</row>
    <row r="537">
      <c r="A537" s="7"/>
      <c r="B537" s="7"/>
      <c r="C537" s="17"/>
      <c r="D537" s="18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22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</row>
    <row r="538">
      <c r="A538" s="7"/>
      <c r="B538" s="7"/>
      <c r="C538" s="17"/>
      <c r="D538" s="18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22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</row>
    <row r="539">
      <c r="A539" s="7"/>
      <c r="B539" s="7"/>
      <c r="C539" s="17"/>
      <c r="D539" s="18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22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</row>
    <row r="540">
      <c r="A540" s="7"/>
      <c r="B540" s="7"/>
      <c r="C540" s="17"/>
      <c r="D540" s="18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22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</row>
    <row r="541">
      <c r="A541" s="7"/>
      <c r="B541" s="7"/>
      <c r="C541" s="17"/>
      <c r="D541" s="18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22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</row>
    <row r="542">
      <c r="A542" s="7"/>
      <c r="B542" s="7"/>
      <c r="C542" s="17"/>
      <c r="D542" s="18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22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</row>
    <row r="543">
      <c r="A543" s="7"/>
      <c r="B543" s="7"/>
      <c r="C543" s="17"/>
      <c r="D543" s="18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22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</row>
    <row r="544">
      <c r="A544" s="7"/>
      <c r="B544" s="7"/>
      <c r="C544" s="17"/>
      <c r="D544" s="18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22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</row>
    <row r="545">
      <c r="A545" s="7"/>
      <c r="B545" s="7"/>
      <c r="C545" s="17"/>
      <c r="D545" s="18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22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</row>
    <row r="546">
      <c r="A546" s="7"/>
      <c r="B546" s="7"/>
      <c r="C546" s="17"/>
      <c r="D546" s="18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22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</row>
    <row r="547">
      <c r="A547" s="7"/>
      <c r="B547" s="7"/>
      <c r="C547" s="17"/>
      <c r="D547" s="18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22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</row>
    <row r="548">
      <c r="A548" s="7"/>
      <c r="B548" s="7"/>
      <c r="C548" s="17"/>
      <c r="D548" s="18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22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</row>
    <row r="549">
      <c r="A549" s="7"/>
      <c r="B549" s="7"/>
      <c r="C549" s="17"/>
      <c r="D549" s="18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22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</row>
    <row r="550">
      <c r="A550" s="7"/>
      <c r="B550" s="7"/>
      <c r="C550" s="17"/>
      <c r="D550" s="18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22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</row>
    <row r="551">
      <c r="A551" s="7"/>
      <c r="B551" s="7"/>
      <c r="C551" s="17"/>
      <c r="D551" s="18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22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</row>
    <row r="552">
      <c r="A552" s="7"/>
      <c r="B552" s="7"/>
      <c r="C552" s="17"/>
      <c r="D552" s="18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22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</row>
    <row r="553">
      <c r="A553" s="7"/>
      <c r="B553" s="7"/>
      <c r="C553" s="17"/>
      <c r="D553" s="18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22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</row>
    <row r="554">
      <c r="A554" s="7"/>
      <c r="B554" s="7"/>
      <c r="C554" s="17"/>
      <c r="D554" s="18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22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</row>
    <row r="555">
      <c r="A555" s="7"/>
      <c r="B555" s="7"/>
      <c r="C555" s="17"/>
      <c r="D555" s="18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22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</row>
    <row r="556">
      <c r="A556" s="7"/>
      <c r="B556" s="7"/>
      <c r="C556" s="17"/>
      <c r="D556" s="18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22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</row>
    <row r="557">
      <c r="A557" s="7"/>
      <c r="B557" s="7"/>
      <c r="C557" s="17"/>
      <c r="D557" s="18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22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</row>
    <row r="558">
      <c r="A558" s="7"/>
      <c r="B558" s="7"/>
      <c r="C558" s="17"/>
      <c r="D558" s="18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22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</row>
    <row r="559">
      <c r="A559" s="7"/>
      <c r="B559" s="7"/>
      <c r="C559" s="17"/>
      <c r="D559" s="18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22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</row>
    <row r="560">
      <c r="A560" s="7"/>
      <c r="B560" s="7"/>
      <c r="C560" s="17"/>
      <c r="D560" s="18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22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</row>
    <row r="561">
      <c r="A561" s="7"/>
      <c r="B561" s="7"/>
      <c r="C561" s="17"/>
      <c r="D561" s="18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22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</row>
    <row r="562">
      <c r="A562" s="7"/>
      <c r="B562" s="7"/>
      <c r="C562" s="17"/>
      <c r="D562" s="18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22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</row>
    <row r="563">
      <c r="A563" s="7"/>
      <c r="B563" s="7"/>
      <c r="C563" s="17"/>
      <c r="D563" s="18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22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</row>
    <row r="564">
      <c r="A564" s="7"/>
      <c r="B564" s="7"/>
      <c r="C564" s="17"/>
      <c r="D564" s="18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22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</row>
    <row r="565">
      <c r="A565" s="7"/>
      <c r="B565" s="7"/>
      <c r="C565" s="17"/>
      <c r="D565" s="18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22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</row>
    <row r="566">
      <c r="A566" s="7"/>
      <c r="B566" s="7"/>
      <c r="C566" s="17"/>
      <c r="D566" s="18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22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</row>
    <row r="567">
      <c r="A567" s="7"/>
      <c r="B567" s="7"/>
      <c r="C567" s="17"/>
      <c r="D567" s="18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22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</row>
    <row r="568">
      <c r="A568" s="7"/>
      <c r="B568" s="7"/>
      <c r="C568" s="17"/>
      <c r="D568" s="18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22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</row>
    <row r="569">
      <c r="A569" s="7"/>
      <c r="B569" s="7"/>
      <c r="C569" s="17"/>
      <c r="D569" s="18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22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</row>
    <row r="570">
      <c r="A570" s="7"/>
      <c r="B570" s="7"/>
      <c r="C570" s="17"/>
      <c r="D570" s="18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22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</row>
    <row r="571">
      <c r="A571" s="7"/>
      <c r="B571" s="7"/>
      <c r="C571" s="17"/>
      <c r="D571" s="18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22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</row>
    <row r="572">
      <c r="A572" s="7"/>
      <c r="B572" s="7"/>
      <c r="C572" s="17"/>
      <c r="D572" s="18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22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</row>
    <row r="573">
      <c r="A573" s="7"/>
      <c r="B573" s="7"/>
      <c r="C573" s="17"/>
      <c r="D573" s="18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22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</row>
    <row r="574">
      <c r="A574" s="7"/>
      <c r="B574" s="7"/>
      <c r="C574" s="17"/>
      <c r="D574" s="18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22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</row>
    <row r="575">
      <c r="A575" s="7"/>
      <c r="B575" s="7"/>
      <c r="C575" s="17"/>
      <c r="D575" s="18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22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</row>
    <row r="576">
      <c r="A576" s="7"/>
      <c r="B576" s="7"/>
      <c r="C576" s="17"/>
      <c r="D576" s="18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22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</row>
    <row r="577">
      <c r="A577" s="7"/>
      <c r="B577" s="7"/>
      <c r="C577" s="17"/>
      <c r="D577" s="18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22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</row>
    <row r="578">
      <c r="A578" s="7"/>
      <c r="B578" s="7"/>
      <c r="C578" s="17"/>
      <c r="D578" s="18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22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</row>
    <row r="579">
      <c r="A579" s="7"/>
      <c r="B579" s="7"/>
      <c r="C579" s="17"/>
      <c r="D579" s="18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22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</row>
    <row r="580">
      <c r="A580" s="7"/>
      <c r="B580" s="7"/>
      <c r="C580" s="17"/>
      <c r="D580" s="18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22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</row>
    <row r="581">
      <c r="A581" s="7"/>
      <c r="B581" s="7"/>
      <c r="C581" s="17"/>
      <c r="D581" s="18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22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</row>
    <row r="582">
      <c r="A582" s="7"/>
      <c r="B582" s="7"/>
      <c r="C582" s="17"/>
      <c r="D582" s="18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22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</row>
    <row r="583">
      <c r="A583" s="7"/>
      <c r="B583" s="7"/>
      <c r="C583" s="17"/>
      <c r="D583" s="18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22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</row>
    <row r="584">
      <c r="A584" s="7"/>
      <c r="B584" s="7"/>
      <c r="C584" s="17"/>
      <c r="D584" s="18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22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</row>
    <row r="585">
      <c r="A585" s="7"/>
      <c r="B585" s="7"/>
      <c r="C585" s="17"/>
      <c r="D585" s="18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22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</row>
    <row r="586">
      <c r="A586" s="7"/>
      <c r="B586" s="7"/>
      <c r="C586" s="17"/>
      <c r="D586" s="18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22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</row>
    <row r="587">
      <c r="A587" s="7"/>
      <c r="B587" s="7"/>
      <c r="C587" s="17"/>
      <c r="D587" s="18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22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</row>
    <row r="588">
      <c r="A588" s="7"/>
      <c r="B588" s="7"/>
      <c r="C588" s="17"/>
      <c r="D588" s="18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22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</row>
    <row r="589">
      <c r="A589" s="7"/>
      <c r="B589" s="7"/>
      <c r="C589" s="17"/>
      <c r="D589" s="18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22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</row>
    <row r="590">
      <c r="A590" s="7"/>
      <c r="B590" s="7"/>
      <c r="C590" s="17"/>
      <c r="D590" s="18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22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</row>
    <row r="591">
      <c r="A591" s="7"/>
      <c r="B591" s="7"/>
      <c r="C591" s="17"/>
      <c r="D591" s="18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22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</row>
    <row r="592">
      <c r="A592" s="7"/>
      <c r="B592" s="7"/>
      <c r="C592" s="17"/>
      <c r="D592" s="18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22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</row>
    <row r="593">
      <c r="A593" s="7"/>
      <c r="B593" s="7"/>
      <c r="C593" s="17"/>
      <c r="D593" s="18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22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</row>
    <row r="594">
      <c r="A594" s="7"/>
      <c r="B594" s="7"/>
      <c r="C594" s="17"/>
      <c r="D594" s="18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22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</row>
    <row r="595">
      <c r="A595" s="7"/>
      <c r="B595" s="7"/>
      <c r="C595" s="17"/>
      <c r="D595" s="18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22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</row>
    <row r="596">
      <c r="A596" s="7"/>
      <c r="B596" s="7"/>
      <c r="C596" s="17"/>
      <c r="D596" s="18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22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</row>
    <row r="597">
      <c r="A597" s="7"/>
      <c r="B597" s="7"/>
      <c r="C597" s="17"/>
      <c r="D597" s="18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22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</row>
    <row r="598">
      <c r="A598" s="7"/>
      <c r="B598" s="7"/>
      <c r="C598" s="17"/>
      <c r="D598" s="18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22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</row>
    <row r="599">
      <c r="A599" s="7"/>
      <c r="B599" s="7"/>
      <c r="C599" s="17"/>
      <c r="D599" s="18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22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</row>
    <row r="600">
      <c r="A600" s="7"/>
      <c r="B600" s="7"/>
      <c r="C600" s="17"/>
      <c r="D600" s="18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22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</row>
    <row r="601">
      <c r="A601" s="7"/>
      <c r="B601" s="7"/>
      <c r="C601" s="17"/>
      <c r="D601" s="18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22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</row>
    <row r="602">
      <c r="A602" s="7"/>
      <c r="B602" s="7"/>
      <c r="C602" s="17"/>
      <c r="D602" s="18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22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</row>
    <row r="603">
      <c r="A603" s="7"/>
      <c r="B603" s="7"/>
      <c r="C603" s="17"/>
      <c r="D603" s="18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22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</row>
    <row r="604">
      <c r="A604" s="7"/>
      <c r="B604" s="7"/>
      <c r="C604" s="17"/>
      <c r="D604" s="18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22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</row>
    <row r="605">
      <c r="A605" s="7"/>
      <c r="B605" s="7"/>
      <c r="C605" s="17"/>
      <c r="D605" s="18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22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</row>
    <row r="606">
      <c r="A606" s="7"/>
      <c r="B606" s="7"/>
      <c r="C606" s="17"/>
      <c r="D606" s="18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22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</row>
    <row r="607">
      <c r="A607" s="7"/>
      <c r="B607" s="7"/>
      <c r="C607" s="17"/>
      <c r="D607" s="18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22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</row>
    <row r="608">
      <c r="A608" s="7"/>
      <c r="B608" s="7"/>
      <c r="C608" s="17"/>
      <c r="D608" s="18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22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</row>
    <row r="609">
      <c r="A609" s="7"/>
      <c r="B609" s="7"/>
      <c r="C609" s="17"/>
      <c r="D609" s="18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22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</row>
    <row r="610">
      <c r="A610" s="7"/>
      <c r="B610" s="7"/>
      <c r="C610" s="17"/>
      <c r="D610" s="18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22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</row>
    <row r="611">
      <c r="A611" s="7"/>
      <c r="B611" s="7"/>
      <c r="C611" s="17"/>
      <c r="D611" s="18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22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</row>
    <row r="612">
      <c r="A612" s="7"/>
      <c r="B612" s="7"/>
      <c r="C612" s="17"/>
      <c r="D612" s="18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22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</row>
    <row r="613">
      <c r="A613" s="7"/>
      <c r="B613" s="7"/>
      <c r="C613" s="17"/>
      <c r="D613" s="18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22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</row>
    <row r="614">
      <c r="A614" s="7"/>
      <c r="B614" s="7"/>
      <c r="C614" s="17"/>
      <c r="D614" s="18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22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</row>
    <row r="615">
      <c r="A615" s="7"/>
      <c r="B615" s="7"/>
      <c r="C615" s="17"/>
      <c r="D615" s="18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22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</row>
    <row r="616">
      <c r="A616" s="7"/>
      <c r="B616" s="7"/>
      <c r="C616" s="17"/>
      <c r="D616" s="18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22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</row>
    <row r="617">
      <c r="A617" s="7"/>
      <c r="B617" s="7"/>
      <c r="C617" s="17"/>
      <c r="D617" s="18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22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</row>
    <row r="618">
      <c r="A618" s="7"/>
      <c r="B618" s="7"/>
      <c r="C618" s="17"/>
      <c r="D618" s="18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22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</row>
    <row r="619">
      <c r="A619" s="7"/>
      <c r="B619" s="7"/>
      <c r="C619" s="17"/>
      <c r="D619" s="18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22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</row>
    <row r="620">
      <c r="A620" s="7"/>
      <c r="B620" s="7"/>
      <c r="C620" s="17"/>
      <c r="D620" s="18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22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</row>
    <row r="621">
      <c r="A621" s="7"/>
      <c r="B621" s="7"/>
      <c r="C621" s="17"/>
      <c r="D621" s="18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22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</row>
    <row r="622">
      <c r="A622" s="7"/>
      <c r="B622" s="7"/>
      <c r="C622" s="17"/>
      <c r="D622" s="18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22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</row>
    <row r="623">
      <c r="A623" s="7"/>
      <c r="B623" s="7"/>
      <c r="C623" s="17"/>
      <c r="D623" s="18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22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</row>
    <row r="624">
      <c r="A624" s="7"/>
      <c r="B624" s="7"/>
      <c r="C624" s="17"/>
      <c r="D624" s="18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22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</row>
    <row r="625">
      <c r="A625" s="7"/>
      <c r="B625" s="7"/>
      <c r="C625" s="17"/>
      <c r="D625" s="18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22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</row>
    <row r="626">
      <c r="A626" s="7"/>
      <c r="B626" s="7"/>
      <c r="C626" s="17"/>
      <c r="D626" s="18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22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</row>
    <row r="627">
      <c r="A627" s="7"/>
      <c r="B627" s="7"/>
      <c r="C627" s="17"/>
      <c r="D627" s="18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22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</row>
    <row r="628">
      <c r="A628" s="7"/>
      <c r="B628" s="7"/>
      <c r="C628" s="17"/>
      <c r="D628" s="18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22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</row>
    <row r="629">
      <c r="A629" s="7"/>
      <c r="B629" s="7"/>
      <c r="C629" s="17"/>
      <c r="D629" s="18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22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</row>
    <row r="630">
      <c r="A630" s="7"/>
      <c r="B630" s="7"/>
      <c r="C630" s="17"/>
      <c r="D630" s="18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22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</row>
    <row r="631">
      <c r="A631" s="7"/>
      <c r="B631" s="7"/>
      <c r="C631" s="17"/>
      <c r="D631" s="18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22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</row>
    <row r="632">
      <c r="A632" s="7"/>
      <c r="B632" s="7"/>
      <c r="C632" s="17"/>
      <c r="D632" s="18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22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</row>
    <row r="633">
      <c r="A633" s="7"/>
      <c r="B633" s="7"/>
      <c r="C633" s="17"/>
      <c r="D633" s="18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22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</row>
    <row r="634">
      <c r="A634" s="7"/>
      <c r="B634" s="7"/>
      <c r="C634" s="17"/>
      <c r="D634" s="18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22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</row>
    <row r="635">
      <c r="A635" s="7"/>
      <c r="B635" s="7"/>
      <c r="C635" s="17"/>
      <c r="D635" s="18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22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</row>
    <row r="636">
      <c r="A636" s="7"/>
      <c r="B636" s="7"/>
      <c r="C636" s="17"/>
      <c r="D636" s="18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22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</row>
    <row r="637">
      <c r="A637" s="7"/>
      <c r="B637" s="7"/>
      <c r="C637" s="17"/>
      <c r="D637" s="18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22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</row>
    <row r="638">
      <c r="A638" s="7"/>
      <c r="B638" s="7"/>
      <c r="C638" s="17"/>
      <c r="D638" s="18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22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</row>
    <row r="639">
      <c r="A639" s="7"/>
      <c r="B639" s="7"/>
      <c r="C639" s="17"/>
      <c r="D639" s="18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22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</row>
    <row r="640">
      <c r="A640" s="7"/>
      <c r="B640" s="7"/>
      <c r="C640" s="17"/>
      <c r="D640" s="18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22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</row>
    <row r="641">
      <c r="A641" s="7"/>
      <c r="B641" s="7"/>
      <c r="C641" s="17"/>
      <c r="D641" s="18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22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</row>
    <row r="642">
      <c r="A642" s="7"/>
      <c r="B642" s="7"/>
      <c r="C642" s="17"/>
      <c r="D642" s="18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22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</row>
    <row r="643">
      <c r="A643" s="7"/>
      <c r="B643" s="7"/>
      <c r="C643" s="17"/>
      <c r="D643" s="18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22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</row>
    <row r="644">
      <c r="A644" s="7"/>
      <c r="B644" s="7"/>
      <c r="C644" s="17"/>
      <c r="D644" s="18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22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</row>
    <row r="645">
      <c r="A645" s="7"/>
      <c r="B645" s="7"/>
      <c r="C645" s="17"/>
      <c r="D645" s="18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22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</row>
    <row r="646">
      <c r="A646" s="7"/>
      <c r="B646" s="7"/>
      <c r="C646" s="17"/>
      <c r="D646" s="18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22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</row>
    <row r="647">
      <c r="A647" s="7"/>
      <c r="B647" s="7"/>
      <c r="C647" s="17"/>
      <c r="D647" s="18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22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</row>
    <row r="648">
      <c r="A648" s="7"/>
      <c r="B648" s="7"/>
      <c r="C648" s="17"/>
      <c r="D648" s="18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22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</row>
    <row r="649">
      <c r="A649" s="7"/>
      <c r="B649" s="7"/>
      <c r="C649" s="17"/>
      <c r="D649" s="18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22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</row>
    <row r="650">
      <c r="A650" s="7"/>
      <c r="B650" s="7"/>
      <c r="C650" s="17"/>
      <c r="D650" s="18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22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</row>
    <row r="651">
      <c r="A651" s="7"/>
      <c r="B651" s="7"/>
      <c r="C651" s="17"/>
      <c r="D651" s="18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22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</row>
    <row r="652">
      <c r="A652" s="7"/>
      <c r="B652" s="7"/>
      <c r="C652" s="17"/>
      <c r="D652" s="18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22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</row>
    <row r="653">
      <c r="A653" s="7"/>
      <c r="B653" s="7"/>
      <c r="C653" s="17"/>
      <c r="D653" s="18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22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</row>
    <row r="654">
      <c r="A654" s="7"/>
      <c r="B654" s="7"/>
      <c r="C654" s="17"/>
      <c r="D654" s="18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22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</row>
    <row r="655">
      <c r="A655" s="7"/>
      <c r="B655" s="7"/>
      <c r="C655" s="17"/>
      <c r="D655" s="18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22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</row>
    <row r="656">
      <c r="A656" s="7"/>
      <c r="B656" s="7"/>
      <c r="C656" s="17"/>
      <c r="D656" s="18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22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</row>
    <row r="657">
      <c r="A657" s="7"/>
      <c r="B657" s="7"/>
      <c r="C657" s="17"/>
      <c r="D657" s="18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22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</row>
    <row r="658">
      <c r="A658" s="7"/>
      <c r="B658" s="7"/>
      <c r="C658" s="17"/>
      <c r="D658" s="18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22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</row>
    <row r="659">
      <c r="A659" s="7"/>
      <c r="B659" s="7"/>
      <c r="C659" s="17"/>
      <c r="D659" s="18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22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</row>
    <row r="660">
      <c r="A660" s="7"/>
      <c r="B660" s="7"/>
      <c r="C660" s="17"/>
      <c r="D660" s="18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22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</row>
    <row r="661">
      <c r="A661" s="7"/>
      <c r="B661" s="7"/>
      <c r="C661" s="17"/>
      <c r="D661" s="18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22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</row>
    <row r="662">
      <c r="A662" s="7"/>
      <c r="B662" s="7"/>
      <c r="C662" s="17"/>
      <c r="D662" s="18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22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</row>
    <row r="663">
      <c r="A663" s="7"/>
      <c r="B663" s="7"/>
      <c r="C663" s="17"/>
      <c r="D663" s="18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22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</row>
    <row r="664">
      <c r="A664" s="7"/>
      <c r="B664" s="7"/>
      <c r="C664" s="17"/>
      <c r="D664" s="18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22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</row>
    <row r="665">
      <c r="A665" s="7"/>
      <c r="B665" s="7"/>
      <c r="C665" s="17"/>
      <c r="D665" s="18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22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</row>
    <row r="666">
      <c r="A666" s="7"/>
      <c r="B666" s="7"/>
      <c r="C666" s="17"/>
      <c r="D666" s="18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22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</row>
    <row r="667">
      <c r="A667" s="7"/>
      <c r="B667" s="7"/>
      <c r="C667" s="17"/>
      <c r="D667" s="18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22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</row>
    <row r="668">
      <c r="A668" s="7"/>
      <c r="B668" s="7"/>
      <c r="C668" s="17"/>
      <c r="D668" s="18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22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</row>
    <row r="669">
      <c r="A669" s="7"/>
      <c r="B669" s="7"/>
      <c r="C669" s="17"/>
      <c r="D669" s="18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22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</row>
    <row r="670">
      <c r="A670" s="7"/>
      <c r="B670" s="7"/>
      <c r="C670" s="17"/>
      <c r="D670" s="18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22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</row>
    <row r="671">
      <c r="A671" s="7"/>
      <c r="B671" s="7"/>
      <c r="C671" s="17"/>
      <c r="D671" s="18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22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</row>
    <row r="672">
      <c r="A672" s="7"/>
      <c r="B672" s="7"/>
      <c r="C672" s="17"/>
      <c r="D672" s="18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22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</row>
    <row r="673">
      <c r="A673" s="7"/>
      <c r="B673" s="7"/>
      <c r="C673" s="17"/>
      <c r="D673" s="18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22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</row>
    <row r="674">
      <c r="A674" s="7"/>
      <c r="B674" s="7"/>
      <c r="C674" s="17"/>
      <c r="D674" s="18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22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</row>
    <row r="675">
      <c r="A675" s="7"/>
      <c r="B675" s="7"/>
      <c r="C675" s="17"/>
      <c r="D675" s="18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22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</row>
    <row r="676">
      <c r="A676" s="7"/>
      <c r="B676" s="7"/>
      <c r="C676" s="17"/>
      <c r="D676" s="18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22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</row>
    <row r="677">
      <c r="A677" s="7"/>
      <c r="B677" s="7"/>
      <c r="C677" s="17"/>
      <c r="D677" s="18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22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</row>
    <row r="678">
      <c r="A678" s="7"/>
      <c r="B678" s="7"/>
      <c r="C678" s="17"/>
      <c r="D678" s="18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22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</row>
    <row r="679">
      <c r="A679" s="7"/>
      <c r="B679" s="7"/>
      <c r="C679" s="17"/>
      <c r="D679" s="18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22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</row>
    <row r="680">
      <c r="A680" s="7"/>
      <c r="B680" s="7"/>
      <c r="C680" s="17"/>
      <c r="D680" s="18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22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</row>
    <row r="681">
      <c r="A681" s="7"/>
      <c r="B681" s="7"/>
      <c r="C681" s="17"/>
      <c r="D681" s="18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22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</row>
    <row r="682">
      <c r="A682" s="7"/>
      <c r="B682" s="7"/>
      <c r="C682" s="17"/>
      <c r="D682" s="18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22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</row>
    <row r="683">
      <c r="A683" s="7"/>
      <c r="B683" s="7"/>
      <c r="C683" s="17"/>
      <c r="D683" s="18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22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</row>
    <row r="684">
      <c r="A684" s="7"/>
      <c r="B684" s="7"/>
      <c r="C684" s="17"/>
      <c r="D684" s="18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22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</row>
    <row r="685">
      <c r="A685" s="7"/>
      <c r="B685" s="7"/>
      <c r="C685" s="17"/>
      <c r="D685" s="18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22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</row>
    <row r="686">
      <c r="A686" s="7"/>
      <c r="B686" s="7"/>
      <c r="C686" s="17"/>
      <c r="D686" s="18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22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</row>
    <row r="687">
      <c r="A687" s="7"/>
      <c r="B687" s="7"/>
      <c r="C687" s="17"/>
      <c r="D687" s="18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22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</row>
    <row r="688">
      <c r="A688" s="7"/>
      <c r="B688" s="7"/>
      <c r="C688" s="17"/>
      <c r="D688" s="18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22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</row>
    <row r="689">
      <c r="A689" s="7"/>
      <c r="B689" s="7"/>
      <c r="C689" s="17"/>
      <c r="D689" s="18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22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</row>
    <row r="690">
      <c r="A690" s="7"/>
      <c r="B690" s="7"/>
      <c r="C690" s="17"/>
      <c r="D690" s="18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22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</row>
    <row r="691">
      <c r="A691" s="7"/>
      <c r="B691" s="7"/>
      <c r="C691" s="17"/>
      <c r="D691" s="18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22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</row>
    <row r="692">
      <c r="A692" s="7"/>
      <c r="B692" s="7"/>
      <c r="C692" s="17"/>
      <c r="D692" s="18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22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</row>
    <row r="693">
      <c r="A693" s="7"/>
      <c r="B693" s="7"/>
      <c r="C693" s="17"/>
      <c r="D693" s="18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22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</row>
    <row r="694">
      <c r="A694" s="7"/>
      <c r="B694" s="7"/>
      <c r="C694" s="17"/>
      <c r="D694" s="18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22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</row>
    <row r="695">
      <c r="A695" s="7"/>
      <c r="B695" s="7"/>
      <c r="C695" s="17"/>
      <c r="D695" s="18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22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</row>
    <row r="696">
      <c r="A696" s="7"/>
      <c r="B696" s="7"/>
      <c r="C696" s="17"/>
      <c r="D696" s="18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22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</row>
    <row r="697">
      <c r="A697" s="7"/>
      <c r="B697" s="7"/>
      <c r="C697" s="17"/>
      <c r="D697" s="18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22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</row>
    <row r="698">
      <c r="A698" s="7"/>
      <c r="B698" s="7"/>
      <c r="C698" s="17"/>
      <c r="D698" s="18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22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</row>
    <row r="699">
      <c r="A699" s="7"/>
      <c r="B699" s="7"/>
      <c r="C699" s="17"/>
      <c r="D699" s="18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22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</row>
    <row r="700">
      <c r="A700" s="7"/>
      <c r="B700" s="7"/>
      <c r="C700" s="17"/>
      <c r="D700" s="18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22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</row>
    <row r="701">
      <c r="A701" s="7"/>
      <c r="B701" s="7"/>
      <c r="C701" s="17"/>
      <c r="D701" s="18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22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</row>
    <row r="702">
      <c r="A702" s="7"/>
      <c r="B702" s="7"/>
      <c r="C702" s="17"/>
      <c r="D702" s="18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22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</row>
    <row r="703">
      <c r="A703" s="7"/>
      <c r="B703" s="7"/>
      <c r="C703" s="17"/>
      <c r="D703" s="18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22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</row>
    <row r="704">
      <c r="A704" s="7"/>
      <c r="B704" s="7"/>
      <c r="C704" s="17"/>
      <c r="D704" s="18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22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</row>
    <row r="705">
      <c r="A705" s="7"/>
      <c r="B705" s="7"/>
      <c r="C705" s="17"/>
      <c r="D705" s="18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22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</row>
    <row r="706">
      <c r="A706" s="7"/>
      <c r="B706" s="7"/>
      <c r="C706" s="17"/>
      <c r="D706" s="18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22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</row>
    <row r="707">
      <c r="A707" s="7"/>
      <c r="B707" s="7"/>
      <c r="C707" s="17"/>
      <c r="D707" s="18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22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</row>
    <row r="708">
      <c r="A708" s="7"/>
      <c r="B708" s="7"/>
      <c r="C708" s="17"/>
      <c r="D708" s="18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22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</row>
    <row r="709">
      <c r="A709" s="7"/>
      <c r="B709" s="7"/>
      <c r="C709" s="17"/>
      <c r="D709" s="18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22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</row>
    <row r="710">
      <c r="A710" s="7"/>
      <c r="B710" s="7"/>
      <c r="C710" s="17"/>
      <c r="D710" s="18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22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</row>
    <row r="711">
      <c r="A711" s="7"/>
      <c r="B711" s="7"/>
      <c r="C711" s="17"/>
      <c r="D711" s="18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22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</row>
    <row r="712">
      <c r="A712" s="7"/>
      <c r="B712" s="7"/>
      <c r="C712" s="17"/>
      <c r="D712" s="18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22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</row>
    <row r="713">
      <c r="A713" s="7"/>
      <c r="B713" s="7"/>
      <c r="C713" s="17"/>
      <c r="D713" s="18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22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</row>
    <row r="714">
      <c r="A714" s="7"/>
      <c r="B714" s="7"/>
      <c r="C714" s="17"/>
      <c r="D714" s="18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22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</row>
    <row r="715">
      <c r="A715" s="7"/>
      <c r="B715" s="7"/>
      <c r="C715" s="17"/>
      <c r="D715" s="18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22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</row>
    <row r="716">
      <c r="A716" s="7"/>
      <c r="B716" s="7"/>
      <c r="C716" s="17"/>
      <c r="D716" s="18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22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</row>
    <row r="717">
      <c r="A717" s="7"/>
      <c r="B717" s="7"/>
      <c r="C717" s="17"/>
      <c r="D717" s="18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22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</row>
    <row r="718">
      <c r="A718" s="7"/>
      <c r="B718" s="7"/>
      <c r="C718" s="17"/>
      <c r="D718" s="18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22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</row>
    <row r="719">
      <c r="A719" s="7"/>
      <c r="B719" s="7"/>
      <c r="C719" s="17"/>
      <c r="D719" s="18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22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</row>
    <row r="720">
      <c r="A720" s="7"/>
      <c r="B720" s="7"/>
      <c r="C720" s="17"/>
      <c r="D720" s="18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22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</row>
    <row r="721">
      <c r="A721" s="7"/>
      <c r="B721" s="7"/>
      <c r="C721" s="17"/>
      <c r="D721" s="18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22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</row>
    <row r="722">
      <c r="A722" s="7"/>
      <c r="B722" s="7"/>
      <c r="C722" s="17"/>
      <c r="D722" s="18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22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</row>
    <row r="723">
      <c r="A723" s="7"/>
      <c r="B723" s="7"/>
      <c r="C723" s="17"/>
      <c r="D723" s="18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22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</row>
    <row r="724">
      <c r="A724" s="7"/>
      <c r="B724" s="7"/>
      <c r="C724" s="17"/>
      <c r="D724" s="18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22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</row>
    <row r="725">
      <c r="A725" s="7"/>
      <c r="B725" s="7"/>
      <c r="C725" s="17"/>
      <c r="D725" s="18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22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</row>
    <row r="726">
      <c r="A726" s="7"/>
      <c r="B726" s="7"/>
      <c r="C726" s="17"/>
      <c r="D726" s="18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22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</row>
    <row r="727">
      <c r="A727" s="7"/>
      <c r="B727" s="7"/>
      <c r="C727" s="17"/>
      <c r="D727" s="18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22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</row>
    <row r="728">
      <c r="A728" s="7"/>
      <c r="B728" s="7"/>
      <c r="C728" s="17"/>
      <c r="D728" s="18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22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</row>
    <row r="729">
      <c r="A729" s="7"/>
      <c r="B729" s="7"/>
      <c r="C729" s="17"/>
      <c r="D729" s="18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22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</row>
    <row r="730">
      <c r="A730" s="7"/>
      <c r="B730" s="7"/>
      <c r="C730" s="17"/>
      <c r="D730" s="18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22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</row>
    <row r="731">
      <c r="A731" s="7"/>
      <c r="B731" s="7"/>
      <c r="C731" s="17"/>
      <c r="D731" s="18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22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</row>
    <row r="732">
      <c r="A732" s="7"/>
      <c r="B732" s="7"/>
      <c r="C732" s="17"/>
      <c r="D732" s="18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22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</row>
    <row r="733">
      <c r="A733" s="7"/>
      <c r="B733" s="7"/>
      <c r="C733" s="17"/>
      <c r="D733" s="18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22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</row>
    <row r="734">
      <c r="A734" s="7"/>
      <c r="B734" s="7"/>
      <c r="C734" s="17"/>
      <c r="D734" s="18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22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</row>
    <row r="735">
      <c r="A735" s="7"/>
      <c r="B735" s="7"/>
      <c r="C735" s="17"/>
      <c r="D735" s="18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22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</row>
    <row r="736">
      <c r="A736" s="7"/>
      <c r="B736" s="7"/>
      <c r="C736" s="17"/>
      <c r="D736" s="18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22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</row>
    <row r="737">
      <c r="A737" s="7"/>
      <c r="B737" s="7"/>
      <c r="C737" s="17"/>
      <c r="D737" s="18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22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</row>
    <row r="738">
      <c r="A738" s="7"/>
      <c r="B738" s="7"/>
      <c r="C738" s="17"/>
      <c r="D738" s="18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22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</row>
    <row r="739">
      <c r="A739" s="7"/>
      <c r="B739" s="7"/>
      <c r="C739" s="17"/>
      <c r="D739" s="18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22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</row>
    <row r="740">
      <c r="A740" s="7"/>
      <c r="B740" s="7"/>
      <c r="C740" s="17"/>
      <c r="D740" s="18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22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</row>
    <row r="741">
      <c r="A741" s="7"/>
      <c r="B741" s="7"/>
      <c r="C741" s="17"/>
      <c r="D741" s="18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22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</row>
    <row r="742">
      <c r="A742" s="7"/>
      <c r="B742" s="7"/>
      <c r="C742" s="17"/>
      <c r="D742" s="18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22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</row>
    <row r="743">
      <c r="A743" s="7"/>
      <c r="B743" s="7"/>
      <c r="C743" s="17"/>
      <c r="D743" s="18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22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</row>
    <row r="744">
      <c r="A744" s="7"/>
      <c r="B744" s="7"/>
      <c r="C744" s="17"/>
      <c r="D744" s="18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22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</row>
    <row r="745">
      <c r="A745" s="7"/>
      <c r="B745" s="7"/>
      <c r="C745" s="17"/>
      <c r="D745" s="18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22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</row>
    <row r="746">
      <c r="A746" s="7"/>
      <c r="B746" s="7"/>
      <c r="C746" s="17"/>
      <c r="D746" s="18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22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</row>
    <row r="747">
      <c r="A747" s="7"/>
      <c r="B747" s="7"/>
      <c r="C747" s="17"/>
      <c r="D747" s="18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22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</row>
    <row r="748">
      <c r="A748" s="7"/>
      <c r="B748" s="7"/>
      <c r="C748" s="17"/>
      <c r="D748" s="18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22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</row>
    <row r="749">
      <c r="A749" s="7"/>
      <c r="B749" s="7"/>
      <c r="C749" s="17"/>
      <c r="D749" s="18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22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</row>
    <row r="750">
      <c r="A750" s="7"/>
      <c r="B750" s="7"/>
      <c r="C750" s="17"/>
      <c r="D750" s="18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22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</row>
    <row r="751">
      <c r="A751" s="7"/>
      <c r="B751" s="7"/>
      <c r="C751" s="17"/>
      <c r="D751" s="18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22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</row>
    <row r="752">
      <c r="A752" s="7"/>
      <c r="B752" s="7"/>
      <c r="C752" s="17"/>
      <c r="D752" s="18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22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</row>
    <row r="753">
      <c r="A753" s="7"/>
      <c r="B753" s="7"/>
      <c r="C753" s="17"/>
      <c r="D753" s="18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22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</row>
    <row r="754">
      <c r="A754" s="7"/>
      <c r="B754" s="7"/>
      <c r="C754" s="17"/>
      <c r="D754" s="18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22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</row>
    <row r="755">
      <c r="A755" s="7"/>
      <c r="B755" s="7"/>
      <c r="C755" s="17"/>
      <c r="D755" s="18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22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</row>
    <row r="756">
      <c r="A756" s="7"/>
      <c r="B756" s="7"/>
      <c r="C756" s="17"/>
      <c r="D756" s="18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22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</row>
    <row r="757">
      <c r="A757" s="7"/>
      <c r="B757" s="7"/>
      <c r="C757" s="17"/>
      <c r="D757" s="18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22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</row>
    <row r="758">
      <c r="A758" s="7"/>
      <c r="B758" s="7"/>
      <c r="C758" s="17"/>
      <c r="D758" s="18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22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</row>
    <row r="759">
      <c r="A759" s="7"/>
      <c r="B759" s="7"/>
      <c r="C759" s="17"/>
      <c r="D759" s="18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22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</row>
    <row r="760">
      <c r="A760" s="7"/>
      <c r="B760" s="7"/>
      <c r="C760" s="17"/>
      <c r="D760" s="18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22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</row>
    <row r="761">
      <c r="A761" s="7"/>
      <c r="B761" s="7"/>
      <c r="C761" s="17"/>
      <c r="D761" s="18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22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</row>
    <row r="762">
      <c r="A762" s="7"/>
      <c r="B762" s="7"/>
      <c r="C762" s="17"/>
      <c r="D762" s="18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22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</row>
    <row r="763">
      <c r="A763" s="7"/>
      <c r="B763" s="7"/>
      <c r="C763" s="17"/>
      <c r="D763" s="18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22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</row>
    <row r="764">
      <c r="A764" s="7"/>
      <c r="B764" s="7"/>
      <c r="C764" s="17"/>
      <c r="D764" s="18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22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</row>
    <row r="765">
      <c r="A765" s="7"/>
      <c r="B765" s="7"/>
      <c r="C765" s="17"/>
      <c r="D765" s="18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22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</row>
    <row r="766">
      <c r="A766" s="7"/>
      <c r="B766" s="7"/>
      <c r="C766" s="17"/>
      <c r="D766" s="18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22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</row>
    <row r="767">
      <c r="A767" s="7"/>
      <c r="B767" s="7"/>
      <c r="C767" s="17"/>
      <c r="D767" s="18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22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</row>
    <row r="768">
      <c r="A768" s="7"/>
      <c r="B768" s="7"/>
      <c r="C768" s="17"/>
      <c r="D768" s="18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22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</row>
    <row r="769">
      <c r="A769" s="7"/>
      <c r="B769" s="7"/>
      <c r="C769" s="17"/>
      <c r="D769" s="18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22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</row>
    <row r="770">
      <c r="A770" s="7"/>
      <c r="B770" s="7"/>
      <c r="C770" s="17"/>
      <c r="D770" s="18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22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</row>
    <row r="771">
      <c r="A771" s="7"/>
      <c r="B771" s="7"/>
      <c r="C771" s="17"/>
      <c r="D771" s="18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22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</row>
    <row r="772">
      <c r="A772" s="7"/>
      <c r="B772" s="7"/>
      <c r="C772" s="17"/>
      <c r="D772" s="18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22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</row>
    <row r="773">
      <c r="A773" s="7"/>
      <c r="B773" s="7"/>
      <c r="C773" s="17"/>
      <c r="D773" s="18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22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</row>
    <row r="774">
      <c r="A774" s="7"/>
      <c r="B774" s="7"/>
      <c r="C774" s="17"/>
      <c r="D774" s="18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22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</row>
    <row r="775">
      <c r="A775" s="7"/>
      <c r="B775" s="7"/>
      <c r="C775" s="17"/>
      <c r="D775" s="18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22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</row>
    <row r="776">
      <c r="A776" s="7"/>
      <c r="B776" s="7"/>
      <c r="C776" s="17"/>
      <c r="D776" s="18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22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</row>
    <row r="777">
      <c r="A777" s="7"/>
      <c r="B777" s="7"/>
      <c r="C777" s="17"/>
      <c r="D777" s="18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22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</row>
    <row r="778">
      <c r="A778" s="7"/>
      <c r="B778" s="7"/>
      <c r="C778" s="17"/>
      <c r="D778" s="18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22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</row>
    <row r="779">
      <c r="A779" s="7"/>
      <c r="B779" s="7"/>
      <c r="C779" s="17"/>
      <c r="D779" s="18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22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</row>
    <row r="780">
      <c r="A780" s="7"/>
      <c r="B780" s="7"/>
      <c r="C780" s="17"/>
      <c r="D780" s="18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22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</row>
    <row r="781">
      <c r="A781" s="7"/>
      <c r="B781" s="7"/>
      <c r="C781" s="17"/>
      <c r="D781" s="18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22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</row>
    <row r="782">
      <c r="A782" s="7"/>
      <c r="B782" s="7"/>
      <c r="C782" s="17"/>
      <c r="D782" s="18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22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</row>
    <row r="783">
      <c r="A783" s="7"/>
      <c r="B783" s="7"/>
      <c r="C783" s="17"/>
      <c r="D783" s="18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22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</row>
    <row r="784">
      <c r="A784" s="7"/>
      <c r="B784" s="7"/>
      <c r="C784" s="17"/>
      <c r="D784" s="18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22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</row>
    <row r="785">
      <c r="A785" s="7"/>
      <c r="B785" s="7"/>
      <c r="C785" s="17"/>
      <c r="D785" s="18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22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</row>
    <row r="786">
      <c r="A786" s="7"/>
      <c r="B786" s="7"/>
      <c r="C786" s="17"/>
      <c r="D786" s="18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22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</row>
    <row r="787">
      <c r="A787" s="7"/>
      <c r="B787" s="7"/>
      <c r="C787" s="17"/>
      <c r="D787" s="18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22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</row>
    <row r="788">
      <c r="A788" s="7"/>
      <c r="B788" s="7"/>
      <c r="C788" s="17"/>
      <c r="D788" s="18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22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</row>
    <row r="789">
      <c r="A789" s="7"/>
      <c r="B789" s="7"/>
      <c r="C789" s="17"/>
      <c r="D789" s="18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22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</row>
    <row r="790">
      <c r="A790" s="7"/>
      <c r="B790" s="7"/>
      <c r="C790" s="17"/>
      <c r="D790" s="18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22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</row>
    <row r="791">
      <c r="A791" s="7"/>
      <c r="B791" s="7"/>
      <c r="C791" s="17"/>
      <c r="D791" s="18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22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</row>
    <row r="792">
      <c r="A792" s="7"/>
      <c r="B792" s="7"/>
      <c r="C792" s="17"/>
      <c r="D792" s="18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22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</row>
    <row r="793">
      <c r="A793" s="7"/>
      <c r="B793" s="7"/>
      <c r="C793" s="17"/>
      <c r="D793" s="18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22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</row>
    <row r="794">
      <c r="A794" s="7"/>
      <c r="B794" s="7"/>
      <c r="C794" s="17"/>
      <c r="D794" s="18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22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</row>
    <row r="795">
      <c r="A795" s="7"/>
      <c r="B795" s="7"/>
      <c r="C795" s="17"/>
      <c r="D795" s="18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22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</row>
    <row r="796">
      <c r="A796" s="7"/>
      <c r="B796" s="7"/>
      <c r="C796" s="17"/>
      <c r="D796" s="18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22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</row>
    <row r="797">
      <c r="A797" s="7"/>
      <c r="B797" s="7"/>
      <c r="C797" s="17"/>
      <c r="D797" s="18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22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</row>
    <row r="798">
      <c r="A798" s="7"/>
      <c r="B798" s="7"/>
      <c r="C798" s="17"/>
      <c r="D798" s="18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22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</row>
    <row r="799">
      <c r="A799" s="7"/>
      <c r="B799" s="7"/>
      <c r="C799" s="17"/>
      <c r="D799" s="18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22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</row>
    <row r="800">
      <c r="A800" s="7"/>
      <c r="B800" s="7"/>
      <c r="C800" s="17"/>
      <c r="D800" s="18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22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</row>
    <row r="801">
      <c r="A801" s="7"/>
      <c r="B801" s="7"/>
      <c r="C801" s="17"/>
      <c r="D801" s="18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22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</row>
    <row r="802">
      <c r="A802" s="7"/>
      <c r="B802" s="7"/>
      <c r="C802" s="17"/>
      <c r="D802" s="18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22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</row>
    <row r="803">
      <c r="A803" s="7"/>
      <c r="B803" s="7"/>
      <c r="C803" s="17"/>
      <c r="D803" s="18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22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</row>
    <row r="804">
      <c r="A804" s="7"/>
      <c r="B804" s="7"/>
      <c r="C804" s="17"/>
      <c r="D804" s="18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22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</row>
    <row r="805">
      <c r="A805" s="7"/>
      <c r="B805" s="7"/>
      <c r="C805" s="17"/>
      <c r="D805" s="18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22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</row>
    <row r="806">
      <c r="A806" s="7"/>
      <c r="B806" s="7"/>
      <c r="C806" s="17"/>
      <c r="D806" s="18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22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</row>
    <row r="807">
      <c r="A807" s="7"/>
      <c r="B807" s="7"/>
      <c r="C807" s="17"/>
      <c r="D807" s="18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22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</row>
    <row r="808">
      <c r="A808" s="7"/>
      <c r="B808" s="7"/>
      <c r="C808" s="17"/>
      <c r="D808" s="18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22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</row>
    <row r="809">
      <c r="A809" s="7"/>
      <c r="B809" s="7"/>
      <c r="C809" s="17"/>
      <c r="D809" s="18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22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</row>
    <row r="810">
      <c r="A810" s="7"/>
      <c r="B810" s="7"/>
      <c r="C810" s="17"/>
      <c r="D810" s="18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22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</row>
    <row r="811">
      <c r="A811" s="7"/>
      <c r="B811" s="7"/>
      <c r="C811" s="17"/>
      <c r="D811" s="18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22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</row>
    <row r="812">
      <c r="A812" s="7"/>
      <c r="B812" s="7"/>
      <c r="C812" s="17"/>
      <c r="D812" s="18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22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</row>
    <row r="813">
      <c r="A813" s="7"/>
      <c r="B813" s="7"/>
      <c r="C813" s="17"/>
      <c r="D813" s="18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22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</row>
    <row r="814">
      <c r="A814" s="7"/>
      <c r="B814" s="7"/>
      <c r="C814" s="17"/>
      <c r="D814" s="18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22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</row>
    <row r="815">
      <c r="A815" s="7"/>
      <c r="B815" s="7"/>
      <c r="C815" s="17"/>
      <c r="D815" s="18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22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</row>
    <row r="816">
      <c r="A816" s="7"/>
      <c r="B816" s="7"/>
      <c r="C816" s="17"/>
      <c r="D816" s="18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22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</row>
    <row r="817">
      <c r="A817" s="7"/>
      <c r="B817" s="7"/>
      <c r="C817" s="17"/>
      <c r="D817" s="18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22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</row>
    <row r="818">
      <c r="A818" s="7"/>
      <c r="B818" s="7"/>
      <c r="C818" s="17"/>
      <c r="D818" s="18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22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</row>
    <row r="819">
      <c r="A819" s="7"/>
      <c r="B819" s="7"/>
      <c r="C819" s="17"/>
      <c r="D819" s="18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22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</row>
    <row r="820">
      <c r="A820" s="7"/>
      <c r="B820" s="7"/>
      <c r="C820" s="17"/>
      <c r="D820" s="18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22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</row>
    <row r="821">
      <c r="A821" s="7"/>
      <c r="B821" s="7"/>
      <c r="C821" s="17"/>
      <c r="D821" s="18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22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</row>
    <row r="822">
      <c r="A822" s="7"/>
      <c r="B822" s="7"/>
      <c r="C822" s="17"/>
      <c r="D822" s="18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22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</row>
    <row r="823">
      <c r="A823" s="7"/>
      <c r="B823" s="7"/>
      <c r="C823" s="17"/>
      <c r="D823" s="18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22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</row>
    <row r="824">
      <c r="A824" s="7"/>
      <c r="B824" s="7"/>
      <c r="C824" s="17"/>
      <c r="D824" s="18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22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</row>
    <row r="825">
      <c r="A825" s="7"/>
      <c r="B825" s="7"/>
      <c r="C825" s="17"/>
      <c r="D825" s="18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22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</row>
    <row r="826">
      <c r="A826" s="7"/>
      <c r="B826" s="7"/>
      <c r="C826" s="17"/>
      <c r="D826" s="18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22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</row>
    <row r="827">
      <c r="A827" s="7"/>
      <c r="B827" s="7"/>
      <c r="C827" s="17"/>
      <c r="D827" s="18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22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</row>
    <row r="828">
      <c r="A828" s="7"/>
      <c r="B828" s="7"/>
      <c r="C828" s="17"/>
      <c r="D828" s="18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22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</row>
    <row r="829">
      <c r="A829" s="7"/>
      <c r="B829" s="7"/>
      <c r="C829" s="17"/>
      <c r="D829" s="18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22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</row>
    <row r="830">
      <c r="A830" s="7"/>
      <c r="B830" s="7"/>
      <c r="C830" s="17"/>
      <c r="D830" s="18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22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</row>
    <row r="831">
      <c r="A831" s="7"/>
      <c r="B831" s="7"/>
      <c r="C831" s="17"/>
      <c r="D831" s="18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22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</row>
    <row r="832">
      <c r="A832" s="7"/>
      <c r="B832" s="7"/>
      <c r="C832" s="17"/>
      <c r="D832" s="18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22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</row>
    <row r="833">
      <c r="A833" s="7"/>
      <c r="B833" s="7"/>
      <c r="C833" s="17"/>
      <c r="D833" s="18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22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</row>
    <row r="834">
      <c r="A834" s="7"/>
      <c r="B834" s="7"/>
      <c r="C834" s="17"/>
      <c r="D834" s="18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22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</row>
    <row r="835">
      <c r="A835" s="7"/>
      <c r="B835" s="7"/>
      <c r="C835" s="17"/>
      <c r="D835" s="18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22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</row>
    <row r="836">
      <c r="A836" s="7"/>
      <c r="B836" s="7"/>
      <c r="C836" s="17"/>
      <c r="D836" s="18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22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</row>
    <row r="837">
      <c r="A837" s="7"/>
      <c r="B837" s="7"/>
      <c r="C837" s="17"/>
      <c r="D837" s="18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22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</row>
    <row r="838">
      <c r="A838" s="7"/>
      <c r="B838" s="7"/>
      <c r="C838" s="17"/>
      <c r="D838" s="18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22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</row>
    <row r="839">
      <c r="A839" s="7"/>
      <c r="B839" s="7"/>
      <c r="C839" s="17"/>
      <c r="D839" s="18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22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</row>
    <row r="840">
      <c r="A840" s="7"/>
      <c r="B840" s="7"/>
      <c r="C840" s="17"/>
      <c r="D840" s="18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22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</row>
    <row r="841">
      <c r="A841" s="7"/>
      <c r="B841" s="7"/>
      <c r="C841" s="17"/>
      <c r="D841" s="18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22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</row>
    <row r="842">
      <c r="A842" s="7"/>
      <c r="B842" s="7"/>
      <c r="C842" s="17"/>
      <c r="D842" s="18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22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</row>
    <row r="843">
      <c r="A843" s="7"/>
      <c r="B843" s="7"/>
      <c r="C843" s="17"/>
      <c r="D843" s="18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22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</row>
    <row r="844">
      <c r="A844" s="7"/>
      <c r="B844" s="7"/>
      <c r="C844" s="17"/>
      <c r="D844" s="18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22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</row>
    <row r="845">
      <c r="A845" s="7"/>
      <c r="B845" s="7"/>
      <c r="C845" s="17"/>
      <c r="D845" s="18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22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</row>
    <row r="846">
      <c r="A846" s="7"/>
      <c r="B846" s="7"/>
      <c r="C846" s="17"/>
      <c r="D846" s="18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22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</row>
    <row r="847">
      <c r="A847" s="7"/>
      <c r="B847" s="7"/>
      <c r="C847" s="17"/>
      <c r="D847" s="18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22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</row>
    <row r="848">
      <c r="A848" s="7"/>
      <c r="B848" s="7"/>
      <c r="C848" s="17"/>
      <c r="D848" s="18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22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</row>
    <row r="849">
      <c r="A849" s="7"/>
      <c r="B849" s="7"/>
      <c r="C849" s="17"/>
      <c r="D849" s="18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22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</row>
    <row r="850">
      <c r="A850" s="7"/>
      <c r="B850" s="7"/>
      <c r="C850" s="17"/>
      <c r="D850" s="18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22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</row>
    <row r="851">
      <c r="A851" s="7"/>
      <c r="B851" s="7"/>
      <c r="C851" s="17"/>
      <c r="D851" s="18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22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</row>
    <row r="852">
      <c r="A852" s="7"/>
      <c r="B852" s="7"/>
      <c r="C852" s="17"/>
      <c r="D852" s="18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22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</row>
    <row r="853">
      <c r="A853" s="7"/>
      <c r="B853" s="7"/>
      <c r="C853" s="17"/>
      <c r="D853" s="18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22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</row>
    <row r="854">
      <c r="A854" s="7"/>
      <c r="B854" s="7"/>
      <c r="C854" s="17"/>
      <c r="D854" s="18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22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</row>
    <row r="855">
      <c r="A855" s="7"/>
      <c r="B855" s="7"/>
      <c r="C855" s="17"/>
      <c r="D855" s="18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22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</row>
    <row r="856">
      <c r="A856" s="7"/>
      <c r="B856" s="7"/>
      <c r="C856" s="17"/>
      <c r="D856" s="18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22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</row>
    <row r="857">
      <c r="A857" s="7"/>
      <c r="B857" s="7"/>
      <c r="C857" s="17"/>
      <c r="D857" s="18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22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</row>
    <row r="858">
      <c r="A858" s="7"/>
      <c r="B858" s="7"/>
      <c r="C858" s="17"/>
      <c r="D858" s="18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22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</row>
    <row r="859">
      <c r="A859" s="7"/>
      <c r="B859" s="7"/>
      <c r="C859" s="17"/>
      <c r="D859" s="18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22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</row>
    <row r="860">
      <c r="A860" s="7"/>
      <c r="B860" s="7"/>
      <c r="C860" s="17"/>
      <c r="D860" s="18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22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</row>
    <row r="861">
      <c r="A861" s="7"/>
      <c r="B861" s="7"/>
      <c r="C861" s="17"/>
      <c r="D861" s="18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22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</row>
    <row r="862">
      <c r="A862" s="7"/>
      <c r="B862" s="7"/>
      <c r="C862" s="17"/>
      <c r="D862" s="18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22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</row>
    <row r="863">
      <c r="A863" s="7"/>
      <c r="B863" s="7"/>
      <c r="C863" s="17"/>
      <c r="D863" s="18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22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</row>
    <row r="864">
      <c r="A864" s="7"/>
      <c r="B864" s="7"/>
      <c r="C864" s="17"/>
      <c r="D864" s="18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22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</row>
    <row r="865">
      <c r="A865" s="7"/>
      <c r="B865" s="7"/>
      <c r="C865" s="17"/>
      <c r="D865" s="18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22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</row>
    <row r="866">
      <c r="A866" s="7"/>
      <c r="B866" s="7"/>
      <c r="C866" s="17"/>
      <c r="D866" s="18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22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</row>
    <row r="867">
      <c r="A867" s="7"/>
      <c r="B867" s="7"/>
      <c r="C867" s="17"/>
      <c r="D867" s="18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22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</row>
    <row r="868">
      <c r="A868" s="7"/>
      <c r="B868" s="7"/>
      <c r="C868" s="17"/>
      <c r="D868" s="18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22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</row>
    <row r="869">
      <c r="A869" s="7"/>
      <c r="B869" s="7"/>
      <c r="C869" s="17"/>
      <c r="D869" s="18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22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</row>
    <row r="870">
      <c r="A870" s="7"/>
      <c r="B870" s="7"/>
      <c r="C870" s="17"/>
      <c r="D870" s="18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22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</row>
    <row r="871">
      <c r="A871" s="7"/>
      <c r="B871" s="7"/>
      <c r="C871" s="17"/>
      <c r="D871" s="18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22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</row>
    <row r="872">
      <c r="A872" s="7"/>
      <c r="B872" s="7"/>
      <c r="C872" s="17"/>
      <c r="D872" s="18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22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</row>
    <row r="873">
      <c r="A873" s="7"/>
      <c r="B873" s="7"/>
      <c r="C873" s="17"/>
      <c r="D873" s="18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22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</row>
    <row r="874">
      <c r="A874" s="7"/>
      <c r="B874" s="7"/>
      <c r="C874" s="17"/>
      <c r="D874" s="18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22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</row>
    <row r="875">
      <c r="A875" s="7"/>
      <c r="B875" s="7"/>
      <c r="C875" s="17"/>
      <c r="D875" s="18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22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</row>
    <row r="876">
      <c r="A876" s="7"/>
      <c r="B876" s="7"/>
      <c r="C876" s="17"/>
      <c r="D876" s="18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22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</row>
    <row r="877">
      <c r="A877" s="7"/>
      <c r="B877" s="7"/>
      <c r="C877" s="17"/>
      <c r="D877" s="18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22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</row>
    <row r="878">
      <c r="A878" s="7"/>
      <c r="B878" s="7"/>
      <c r="C878" s="17"/>
      <c r="D878" s="18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22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</row>
    <row r="879">
      <c r="A879" s="7"/>
      <c r="B879" s="7"/>
      <c r="C879" s="17"/>
      <c r="D879" s="18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22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</row>
    <row r="880">
      <c r="A880" s="7"/>
      <c r="B880" s="7"/>
      <c r="C880" s="17"/>
      <c r="D880" s="18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22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</row>
    <row r="881">
      <c r="A881" s="7"/>
      <c r="B881" s="7"/>
      <c r="C881" s="17"/>
      <c r="D881" s="18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22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</row>
    <row r="882">
      <c r="A882" s="7"/>
      <c r="B882" s="7"/>
      <c r="C882" s="17"/>
      <c r="D882" s="18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22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</row>
    <row r="883">
      <c r="A883" s="7"/>
      <c r="B883" s="7"/>
      <c r="C883" s="17"/>
      <c r="D883" s="18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22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</row>
    <row r="884">
      <c r="A884" s="7"/>
      <c r="B884" s="7"/>
      <c r="C884" s="17"/>
      <c r="D884" s="18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22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</row>
    <row r="885">
      <c r="A885" s="7"/>
      <c r="B885" s="7"/>
      <c r="C885" s="17"/>
      <c r="D885" s="18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22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</row>
    <row r="886">
      <c r="A886" s="7"/>
      <c r="B886" s="7"/>
      <c r="C886" s="17"/>
      <c r="D886" s="18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22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</row>
    <row r="887">
      <c r="A887" s="7"/>
      <c r="B887" s="7"/>
      <c r="C887" s="17"/>
      <c r="D887" s="18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22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</row>
    <row r="888">
      <c r="A888" s="7"/>
      <c r="B888" s="7"/>
      <c r="C888" s="17"/>
      <c r="D888" s="18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22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</row>
    <row r="889">
      <c r="A889" s="7"/>
      <c r="B889" s="7"/>
      <c r="C889" s="17"/>
      <c r="D889" s="18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22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</row>
    <row r="890">
      <c r="A890" s="7"/>
      <c r="B890" s="7"/>
      <c r="C890" s="17"/>
      <c r="D890" s="18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22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</row>
    <row r="891">
      <c r="A891" s="7"/>
      <c r="B891" s="7"/>
      <c r="C891" s="17"/>
      <c r="D891" s="18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22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</row>
    <row r="892">
      <c r="A892" s="7"/>
      <c r="B892" s="7"/>
      <c r="C892" s="17"/>
      <c r="D892" s="18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22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</row>
    <row r="893">
      <c r="A893" s="7"/>
      <c r="B893" s="7"/>
      <c r="C893" s="17"/>
      <c r="D893" s="18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22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</row>
    <row r="894">
      <c r="A894" s="7"/>
      <c r="B894" s="7"/>
      <c r="C894" s="17"/>
      <c r="D894" s="18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22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</row>
    <row r="895">
      <c r="A895" s="7"/>
      <c r="B895" s="7"/>
      <c r="C895" s="17"/>
      <c r="D895" s="18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22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</row>
    <row r="896">
      <c r="A896" s="7"/>
      <c r="B896" s="7"/>
      <c r="C896" s="17"/>
      <c r="D896" s="18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22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</row>
    <row r="897">
      <c r="A897" s="7"/>
      <c r="B897" s="7"/>
      <c r="C897" s="17"/>
      <c r="D897" s="18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22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</row>
    <row r="898">
      <c r="A898" s="7"/>
      <c r="B898" s="7"/>
      <c r="C898" s="17"/>
      <c r="D898" s="18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22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</row>
    <row r="899">
      <c r="A899" s="7"/>
      <c r="B899" s="7"/>
      <c r="C899" s="17"/>
      <c r="D899" s="18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22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</row>
    <row r="900">
      <c r="A900" s="7"/>
      <c r="B900" s="7"/>
      <c r="C900" s="17"/>
      <c r="D900" s="18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22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</row>
    <row r="901">
      <c r="A901" s="7"/>
      <c r="B901" s="7"/>
      <c r="C901" s="17"/>
      <c r="D901" s="18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22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</row>
    <row r="902">
      <c r="A902" s="7"/>
      <c r="B902" s="7"/>
      <c r="C902" s="17"/>
      <c r="D902" s="18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22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</row>
    <row r="903">
      <c r="A903" s="7"/>
      <c r="B903" s="7"/>
      <c r="C903" s="17"/>
      <c r="D903" s="18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22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</row>
    <row r="904">
      <c r="A904" s="7"/>
      <c r="B904" s="7"/>
      <c r="C904" s="17"/>
      <c r="D904" s="18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22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</row>
    <row r="905">
      <c r="A905" s="7"/>
      <c r="B905" s="7"/>
      <c r="C905" s="17"/>
      <c r="D905" s="18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22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</row>
    <row r="906">
      <c r="A906" s="7"/>
      <c r="B906" s="7"/>
      <c r="C906" s="17"/>
      <c r="D906" s="18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22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</row>
    <row r="907">
      <c r="A907" s="7"/>
      <c r="B907" s="7"/>
      <c r="C907" s="17"/>
      <c r="D907" s="18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22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</row>
    <row r="908">
      <c r="A908" s="7"/>
      <c r="B908" s="7"/>
      <c r="C908" s="17"/>
      <c r="D908" s="18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22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</row>
    <row r="909">
      <c r="A909" s="7"/>
      <c r="B909" s="7"/>
      <c r="C909" s="17"/>
      <c r="D909" s="18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22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</row>
    <row r="910">
      <c r="A910" s="7"/>
      <c r="B910" s="7"/>
      <c r="C910" s="17"/>
      <c r="D910" s="18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22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</row>
    <row r="911">
      <c r="A911" s="7"/>
      <c r="B911" s="7"/>
      <c r="C911" s="17"/>
      <c r="D911" s="18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22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</row>
    <row r="912">
      <c r="A912" s="7"/>
      <c r="B912" s="7"/>
      <c r="C912" s="17"/>
      <c r="D912" s="18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22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</row>
    <row r="913">
      <c r="A913" s="7"/>
      <c r="B913" s="7"/>
      <c r="C913" s="17"/>
      <c r="D913" s="18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22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</row>
    <row r="914">
      <c r="A914" s="7"/>
      <c r="B914" s="7"/>
      <c r="C914" s="17"/>
      <c r="D914" s="18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22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</row>
    <row r="915">
      <c r="A915" s="7"/>
      <c r="B915" s="7"/>
      <c r="C915" s="17"/>
      <c r="D915" s="18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22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</row>
    <row r="916">
      <c r="A916" s="7"/>
      <c r="B916" s="7"/>
      <c r="C916" s="17"/>
      <c r="D916" s="18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22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</row>
    <row r="917">
      <c r="A917" s="7"/>
      <c r="B917" s="7"/>
      <c r="C917" s="17"/>
      <c r="D917" s="18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22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</row>
    <row r="918">
      <c r="A918" s="7"/>
      <c r="B918" s="7"/>
      <c r="C918" s="17"/>
      <c r="D918" s="18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22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</row>
    <row r="919">
      <c r="A919" s="7"/>
      <c r="B919" s="7"/>
      <c r="C919" s="17"/>
      <c r="D919" s="18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22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</row>
    <row r="920">
      <c r="A920" s="7"/>
      <c r="B920" s="7"/>
      <c r="C920" s="17"/>
      <c r="D920" s="18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22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</row>
    <row r="921">
      <c r="A921" s="7"/>
      <c r="B921" s="7"/>
      <c r="C921" s="17"/>
      <c r="D921" s="18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22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</row>
    <row r="922">
      <c r="A922" s="7"/>
      <c r="B922" s="7"/>
      <c r="C922" s="17"/>
      <c r="D922" s="18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22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</row>
    <row r="923">
      <c r="A923" s="7"/>
      <c r="B923" s="7"/>
      <c r="C923" s="17"/>
      <c r="D923" s="18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22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</row>
    <row r="924">
      <c r="A924" s="7"/>
      <c r="B924" s="7"/>
      <c r="C924" s="17"/>
      <c r="D924" s="18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22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</row>
    <row r="925">
      <c r="A925" s="7"/>
      <c r="B925" s="7"/>
      <c r="C925" s="17"/>
      <c r="D925" s="18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22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</row>
    <row r="926">
      <c r="A926" s="7"/>
      <c r="B926" s="7"/>
      <c r="C926" s="17"/>
      <c r="D926" s="18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22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</row>
    <row r="927">
      <c r="A927" s="7"/>
      <c r="B927" s="7"/>
      <c r="C927" s="17"/>
      <c r="D927" s="18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22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</row>
    <row r="928">
      <c r="A928" s="7"/>
      <c r="B928" s="7"/>
      <c r="C928" s="17"/>
      <c r="D928" s="18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22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</row>
    <row r="929">
      <c r="A929" s="7"/>
      <c r="B929" s="7"/>
      <c r="C929" s="17"/>
      <c r="D929" s="18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22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</row>
    <row r="930">
      <c r="A930" s="7"/>
      <c r="B930" s="7"/>
      <c r="C930" s="17"/>
      <c r="D930" s="18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22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</row>
    <row r="931">
      <c r="A931" s="7"/>
      <c r="B931" s="7"/>
      <c r="C931" s="17"/>
      <c r="D931" s="18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22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</row>
    <row r="932">
      <c r="A932" s="7"/>
      <c r="B932" s="7"/>
      <c r="C932" s="17"/>
      <c r="D932" s="18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22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</row>
    <row r="933">
      <c r="A933" s="7"/>
      <c r="B933" s="7"/>
      <c r="C933" s="17"/>
      <c r="D933" s="18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22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</row>
    <row r="934">
      <c r="A934" s="7"/>
      <c r="B934" s="7"/>
      <c r="C934" s="17"/>
      <c r="D934" s="18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22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</row>
    <row r="935">
      <c r="A935" s="7"/>
      <c r="B935" s="7"/>
      <c r="C935" s="17"/>
      <c r="D935" s="18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22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</row>
    <row r="936">
      <c r="A936" s="7"/>
      <c r="B936" s="7"/>
      <c r="C936" s="17"/>
      <c r="D936" s="18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22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</row>
    <row r="937">
      <c r="A937" s="7"/>
      <c r="B937" s="7"/>
      <c r="C937" s="17"/>
      <c r="D937" s="18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22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</row>
    <row r="938">
      <c r="A938" s="7"/>
      <c r="B938" s="7"/>
      <c r="C938" s="17"/>
      <c r="D938" s="18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22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</row>
    <row r="939">
      <c r="A939" s="7"/>
      <c r="B939" s="7"/>
      <c r="C939" s="17"/>
      <c r="D939" s="18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22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</row>
    <row r="940">
      <c r="A940" s="7"/>
      <c r="B940" s="7"/>
      <c r="C940" s="17"/>
      <c r="D940" s="18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22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</row>
    <row r="941">
      <c r="A941" s="7"/>
      <c r="B941" s="7"/>
      <c r="C941" s="17"/>
      <c r="D941" s="18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22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</row>
    <row r="942">
      <c r="A942" s="7"/>
      <c r="B942" s="7"/>
      <c r="C942" s="17"/>
      <c r="D942" s="18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22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</row>
    <row r="943">
      <c r="A943" s="7"/>
      <c r="B943" s="7"/>
      <c r="C943" s="17"/>
      <c r="D943" s="18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22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</row>
    <row r="944">
      <c r="A944" s="7"/>
      <c r="B944" s="7"/>
      <c r="C944" s="17"/>
      <c r="D944" s="18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22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</row>
    <row r="945">
      <c r="A945" s="7"/>
      <c r="B945" s="7"/>
      <c r="C945" s="17"/>
      <c r="D945" s="18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22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</row>
    <row r="946">
      <c r="A946" s="7"/>
      <c r="B946" s="7"/>
      <c r="C946" s="17"/>
      <c r="D946" s="18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22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</row>
    <row r="947">
      <c r="A947" s="7"/>
      <c r="B947" s="7"/>
      <c r="C947" s="17"/>
      <c r="D947" s="18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22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</row>
    <row r="948">
      <c r="A948" s="7"/>
      <c r="B948" s="7"/>
      <c r="C948" s="17"/>
      <c r="D948" s="18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22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</row>
    <row r="949">
      <c r="A949" s="7"/>
      <c r="B949" s="7"/>
      <c r="C949" s="17"/>
      <c r="D949" s="18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22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</row>
    <row r="950">
      <c r="A950" s="7"/>
      <c r="B950" s="7"/>
      <c r="C950" s="17"/>
      <c r="D950" s="18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22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</row>
    <row r="951">
      <c r="A951" s="7"/>
      <c r="B951" s="7"/>
      <c r="C951" s="17"/>
      <c r="D951" s="18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22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</row>
    <row r="952">
      <c r="A952" s="7"/>
      <c r="B952" s="7"/>
      <c r="C952" s="17"/>
      <c r="D952" s="18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22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</row>
    <row r="953">
      <c r="A953" s="7"/>
      <c r="B953" s="7"/>
      <c r="C953" s="17"/>
      <c r="D953" s="18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22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</row>
    <row r="954">
      <c r="A954" s="7"/>
      <c r="B954" s="7"/>
      <c r="C954" s="17"/>
      <c r="D954" s="18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22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</row>
    <row r="955">
      <c r="A955" s="7"/>
      <c r="B955" s="7"/>
      <c r="C955" s="17"/>
      <c r="D955" s="18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22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</row>
    <row r="956">
      <c r="A956" s="7"/>
      <c r="B956" s="7"/>
      <c r="C956" s="17"/>
      <c r="D956" s="18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22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</row>
    <row r="957">
      <c r="A957" s="7"/>
      <c r="B957" s="7"/>
      <c r="C957" s="17"/>
      <c r="D957" s="18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22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</row>
    <row r="958">
      <c r="A958" s="7"/>
      <c r="B958" s="7"/>
      <c r="C958" s="17"/>
      <c r="D958" s="18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22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</row>
    <row r="959">
      <c r="A959" s="7"/>
      <c r="B959" s="7"/>
      <c r="C959" s="17"/>
      <c r="D959" s="18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22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</row>
    <row r="960">
      <c r="A960" s="7"/>
      <c r="B960" s="7"/>
      <c r="C960" s="17"/>
      <c r="D960" s="18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22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</row>
    <row r="961">
      <c r="A961" s="7"/>
      <c r="B961" s="7"/>
      <c r="C961" s="17"/>
      <c r="D961" s="18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22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</row>
    <row r="962">
      <c r="A962" s="7"/>
      <c r="B962" s="7"/>
      <c r="C962" s="17"/>
      <c r="D962" s="18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22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</row>
    <row r="963">
      <c r="A963" s="7"/>
      <c r="B963" s="7"/>
      <c r="C963" s="17"/>
      <c r="D963" s="18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22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</row>
    <row r="964">
      <c r="A964" s="7"/>
      <c r="B964" s="7"/>
      <c r="C964" s="17"/>
      <c r="D964" s="18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22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</row>
    <row r="965">
      <c r="A965" s="7"/>
      <c r="B965" s="7"/>
      <c r="C965" s="17"/>
      <c r="D965" s="18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22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</row>
    <row r="966">
      <c r="A966" s="7"/>
      <c r="B966" s="7"/>
      <c r="C966" s="17"/>
      <c r="D966" s="18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22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</row>
    <row r="967">
      <c r="A967" s="7"/>
      <c r="B967" s="7"/>
      <c r="C967" s="17"/>
      <c r="D967" s="18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22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</row>
    <row r="968">
      <c r="A968" s="7"/>
      <c r="B968" s="7"/>
      <c r="C968" s="17"/>
      <c r="D968" s="18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22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</row>
    <row r="969">
      <c r="A969" s="7"/>
      <c r="B969" s="7"/>
      <c r="C969" s="17"/>
      <c r="D969" s="18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22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</row>
    <row r="970">
      <c r="A970" s="7"/>
      <c r="B970" s="7"/>
      <c r="C970" s="17"/>
      <c r="D970" s="18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22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</row>
    <row r="971">
      <c r="A971" s="7"/>
      <c r="B971" s="7"/>
      <c r="C971" s="17"/>
      <c r="D971" s="18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22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</row>
    <row r="972">
      <c r="A972" s="7"/>
      <c r="B972" s="7"/>
      <c r="C972" s="17"/>
      <c r="D972" s="18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22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</row>
    <row r="973">
      <c r="A973" s="7"/>
      <c r="B973" s="7"/>
      <c r="C973" s="17"/>
      <c r="D973" s="18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22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</row>
    <row r="974">
      <c r="A974" s="7"/>
      <c r="B974" s="7"/>
      <c r="C974" s="17"/>
      <c r="D974" s="18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22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</row>
    <row r="975">
      <c r="A975" s="7"/>
      <c r="B975" s="7"/>
      <c r="C975" s="17"/>
      <c r="D975" s="18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22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</row>
    <row r="976">
      <c r="A976" s="7"/>
      <c r="B976" s="7"/>
      <c r="C976" s="17"/>
      <c r="D976" s="18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22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</row>
    <row r="977">
      <c r="A977" s="7"/>
      <c r="B977" s="7"/>
      <c r="C977" s="17"/>
      <c r="D977" s="18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22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</row>
    <row r="978">
      <c r="A978" s="7"/>
      <c r="B978" s="7"/>
      <c r="C978" s="17"/>
      <c r="D978" s="18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22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</row>
    <row r="979">
      <c r="A979" s="7"/>
      <c r="B979" s="7"/>
      <c r="C979" s="17"/>
      <c r="D979" s="18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22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</row>
    <row r="980">
      <c r="A980" s="7"/>
      <c r="B980" s="7"/>
      <c r="C980" s="17"/>
      <c r="D980" s="18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22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</row>
    <row r="981">
      <c r="A981" s="7"/>
      <c r="B981" s="7"/>
      <c r="C981" s="17"/>
      <c r="D981" s="18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22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</row>
    <row r="982">
      <c r="A982" s="7"/>
      <c r="B982" s="7"/>
      <c r="C982" s="17"/>
      <c r="D982" s="18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22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</row>
    <row r="983">
      <c r="A983" s="7"/>
      <c r="B983" s="7"/>
      <c r="C983" s="17"/>
      <c r="D983" s="18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22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</row>
    <row r="984">
      <c r="A984" s="7"/>
      <c r="B984" s="7"/>
      <c r="C984" s="17"/>
      <c r="D984" s="18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22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</row>
    <row r="985">
      <c r="A985" s="7"/>
      <c r="B985" s="7"/>
      <c r="C985" s="17"/>
      <c r="D985" s="18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22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</row>
    <row r="986">
      <c r="A986" s="7"/>
      <c r="B986" s="7"/>
      <c r="C986" s="17"/>
      <c r="D986" s="18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22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</row>
  </sheetData>
  <hyperlinks>
    <hyperlink r:id="rId1" location="ov" ref="G6"/>
    <hyperlink r:id="rId2" ref="G21"/>
  </hyperlin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6.86"/>
    <col customWidth="1" min="2" max="2" width="84.0"/>
  </cols>
  <sheetData>
    <row r="1">
      <c r="A1" s="70" t="s">
        <v>179</v>
      </c>
      <c r="B1" s="26" t="s">
        <v>163</v>
      </c>
    </row>
    <row r="2">
      <c r="A2" s="70" t="s">
        <v>180</v>
      </c>
    </row>
    <row r="3">
      <c r="A3" s="70" t="s">
        <v>181</v>
      </c>
    </row>
    <row r="4">
      <c r="A4" s="70" t="s">
        <v>182</v>
      </c>
    </row>
    <row r="5">
      <c r="A5" s="70" t="s">
        <v>183</v>
      </c>
    </row>
    <row r="6">
      <c r="A6" s="70" t="s">
        <v>184</v>
      </c>
    </row>
    <row r="7">
      <c r="A7" s="70" t="s">
        <v>185</v>
      </c>
    </row>
    <row r="8">
      <c r="A8" s="70" t="s">
        <v>186</v>
      </c>
    </row>
    <row r="9">
      <c r="A9" s="70" t="s">
        <v>187</v>
      </c>
    </row>
    <row r="10">
      <c r="A10" s="70" t="s">
        <v>188</v>
      </c>
    </row>
    <row r="11">
      <c r="A11" s="70" t="s">
        <v>170</v>
      </c>
    </row>
    <row r="12">
      <c r="A12" s="70" t="s">
        <v>171</v>
      </c>
    </row>
    <row r="13">
      <c r="A13" s="70" t="s">
        <v>189</v>
      </c>
    </row>
    <row r="14">
      <c r="A14" s="70" t="s">
        <v>190</v>
      </c>
      <c r="B14" s="133">
        <v>17239.43</v>
      </c>
    </row>
    <row r="15">
      <c r="A15" s="70" t="s">
        <v>17</v>
      </c>
      <c r="B15" s="70" t="s">
        <v>191</v>
      </c>
    </row>
    <row r="16">
      <c r="A16" s="70" t="s">
        <v>174</v>
      </c>
      <c r="B16" s="69" t="s">
        <v>192</v>
      </c>
    </row>
  </sheetData>
  <hyperlinks>
    <hyperlink r:id="rId1" location="ov" ref="B1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73.43"/>
    <col customWidth="1" min="3" max="3" width="6.14"/>
    <col customWidth="1" min="4" max="4" width="9.43"/>
    <col customWidth="1" min="5" max="5" width="11.29"/>
    <col customWidth="1" min="6" max="6" width="70.57"/>
  </cols>
  <sheetData>
    <row r="1">
      <c r="A1" s="134"/>
      <c r="B1" s="135" t="s">
        <v>0</v>
      </c>
      <c r="C1" s="136" t="s">
        <v>2</v>
      </c>
      <c r="D1" s="137" t="s">
        <v>3</v>
      </c>
      <c r="E1" s="137" t="s">
        <v>4</v>
      </c>
      <c r="F1" s="134" t="s">
        <v>5</v>
      </c>
      <c r="G1" s="134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>
      <c r="A2" s="139" t="s">
        <v>193</v>
      </c>
      <c r="B2" s="140" t="s">
        <v>194</v>
      </c>
      <c r="C2" s="141">
        <v>1.0</v>
      </c>
      <c r="D2" s="142">
        <v>773.87</v>
      </c>
      <c r="E2" s="143">
        <f t="shared" ref="E2:E5" si="1">C2*D2</f>
        <v>773.87</v>
      </c>
      <c r="F2" s="144" t="s">
        <v>195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>
      <c r="A3" s="139" t="s">
        <v>196</v>
      </c>
      <c r="B3" s="145" t="s">
        <v>197</v>
      </c>
      <c r="C3" s="141">
        <v>2.0</v>
      </c>
      <c r="D3" s="146">
        <v>166.44</v>
      </c>
      <c r="E3" s="143">
        <f t="shared" si="1"/>
        <v>332.88</v>
      </c>
      <c r="F3" s="147" t="s">
        <v>198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>
      <c r="A4" s="139" t="s">
        <v>199</v>
      </c>
      <c r="B4" s="145" t="s">
        <v>200</v>
      </c>
      <c r="C4" s="141">
        <v>4.0</v>
      </c>
      <c r="D4" s="146">
        <v>269.99</v>
      </c>
      <c r="E4" s="143">
        <f t="shared" si="1"/>
        <v>1079.96</v>
      </c>
      <c r="F4" s="147" t="s">
        <v>201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>
      <c r="A5" s="139" t="s">
        <v>202</v>
      </c>
      <c r="B5" s="139" t="s">
        <v>203</v>
      </c>
      <c r="C5" s="141">
        <v>1.0</v>
      </c>
      <c r="D5" s="146">
        <v>197.99</v>
      </c>
      <c r="E5" s="143">
        <f t="shared" si="1"/>
        <v>197.99</v>
      </c>
      <c r="F5" s="144" t="s">
        <v>112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>
      <c r="A6" s="138"/>
      <c r="B6" s="138"/>
      <c r="C6" s="148"/>
      <c r="D6" s="138"/>
      <c r="E6" s="143">
        <f>SUM(E2:E5)</f>
        <v>2384.7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>
      <c r="A7" s="138"/>
      <c r="B7" s="138"/>
      <c r="C7" s="14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>
      <c r="A8" s="138"/>
      <c r="B8" s="138"/>
      <c r="C8" s="14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>
      <c r="A9" s="138"/>
      <c r="B9" s="138"/>
      <c r="C9" s="14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>
      <c r="A10" s="138"/>
      <c r="B10" s="139" t="s">
        <v>204</v>
      </c>
      <c r="C10" s="149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>
      <c r="A11" s="138"/>
      <c r="B11" s="138"/>
      <c r="C11" s="150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>
      <c r="A12" s="138"/>
      <c r="B12" s="138"/>
      <c r="C12" s="151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>
      <c r="A13" s="138"/>
      <c r="B13" s="138"/>
      <c r="C13" s="152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>
      <c r="A14" s="138"/>
      <c r="B14" s="138"/>
      <c r="C14" s="149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>
      <c r="A15" s="138"/>
      <c r="B15" s="138"/>
      <c r="C15" s="150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>
      <c r="A16" s="138"/>
      <c r="B16" s="138"/>
      <c r="C16" s="151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>
      <c r="A17" s="138"/>
      <c r="B17" s="138"/>
      <c r="C17" s="152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>
      <c r="A18" s="138"/>
      <c r="B18" s="138"/>
      <c r="C18" s="149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>
      <c r="A19" s="138"/>
      <c r="B19" s="138"/>
      <c r="C19" s="150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>
      <c r="A20" s="138"/>
      <c r="B20" s="138"/>
      <c r="C20" s="151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>
      <c r="A21" s="138"/>
      <c r="B21" s="138"/>
      <c r="C21" s="152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>
      <c r="A22" s="138"/>
      <c r="B22" s="138"/>
      <c r="C22" s="149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>
      <c r="A23" s="138"/>
      <c r="B23" s="138"/>
      <c r="C23" s="152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>
      <c r="A24" s="138"/>
      <c r="B24" s="138"/>
      <c r="C24" s="14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>
      <c r="A25" s="138"/>
      <c r="B25" s="138"/>
      <c r="C25" s="14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>
      <c r="A26" s="138"/>
      <c r="B26" s="138"/>
      <c r="C26" s="14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>
      <c r="A27" s="138"/>
      <c r="B27" s="138"/>
      <c r="C27" s="14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>
      <c r="A28" s="138"/>
      <c r="B28" s="138"/>
      <c r="C28" s="14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>
      <c r="A29" s="138"/>
      <c r="B29" s="138"/>
      <c r="C29" s="14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>
      <c r="A30" s="138"/>
      <c r="B30" s="138"/>
      <c r="C30" s="14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>
      <c r="A31" s="138"/>
      <c r="B31" s="138"/>
      <c r="C31" s="14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</row>
    <row r="32">
      <c r="A32" s="138"/>
      <c r="B32" s="138"/>
      <c r="C32" s="14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  <row r="33">
      <c r="A33" s="138"/>
      <c r="B33" s="138"/>
      <c r="C33" s="14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</row>
    <row r="34">
      <c r="A34" s="138"/>
      <c r="B34" s="138"/>
      <c r="C34" s="14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</row>
    <row r="35">
      <c r="A35" s="138"/>
      <c r="B35" s="138"/>
      <c r="C35" s="14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</row>
    <row r="36">
      <c r="A36" s="138"/>
      <c r="B36" s="138"/>
      <c r="C36" s="14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</row>
    <row r="37">
      <c r="A37" s="138"/>
      <c r="B37" s="138"/>
      <c r="C37" s="14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</row>
    <row r="38">
      <c r="A38" s="138"/>
      <c r="B38" s="138"/>
      <c r="C38" s="14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</row>
    <row r="39">
      <c r="A39" s="138"/>
      <c r="B39" s="138"/>
      <c r="C39" s="14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>
      <c r="A40" s="138"/>
      <c r="B40" s="138"/>
      <c r="C40" s="14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</row>
    <row r="41">
      <c r="A41" s="138"/>
      <c r="B41" s="138"/>
      <c r="C41" s="14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</row>
    <row r="42">
      <c r="A42" s="138"/>
      <c r="B42" s="138"/>
      <c r="C42" s="14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</row>
    <row r="43">
      <c r="A43" s="138"/>
      <c r="B43" s="138"/>
      <c r="C43" s="14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</row>
    <row r="44">
      <c r="A44" s="138"/>
      <c r="B44" s="138"/>
      <c r="C44" s="14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>
      <c r="A45" s="138"/>
      <c r="B45" s="138"/>
      <c r="C45" s="14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>
      <c r="A46" s="138"/>
      <c r="B46" s="138"/>
      <c r="C46" s="14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>
      <c r="A47" s="138"/>
      <c r="B47" s="138"/>
      <c r="C47" s="14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>
      <c r="A48" s="138"/>
      <c r="B48" s="138"/>
      <c r="C48" s="14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>
      <c r="A49" s="138"/>
      <c r="B49" s="138"/>
      <c r="C49" s="14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  <row r="50">
      <c r="A50" s="138"/>
      <c r="B50" s="138"/>
      <c r="C50" s="14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</row>
    <row r="51">
      <c r="A51" s="138"/>
      <c r="B51" s="138"/>
      <c r="C51" s="14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</row>
    <row r="52">
      <c r="A52" s="138"/>
      <c r="B52" s="138"/>
      <c r="C52" s="14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</row>
    <row r="53">
      <c r="A53" s="138"/>
      <c r="B53" s="138"/>
      <c r="C53" s="14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</row>
    <row r="54">
      <c r="A54" s="138"/>
      <c r="B54" s="138"/>
      <c r="C54" s="14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</row>
    <row r="55">
      <c r="A55" s="138"/>
      <c r="B55" s="138"/>
      <c r="C55" s="14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</row>
    <row r="56">
      <c r="A56" s="138"/>
      <c r="B56" s="138"/>
      <c r="C56" s="14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</row>
    <row r="57">
      <c r="A57" s="138"/>
      <c r="B57" s="138"/>
      <c r="C57" s="14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</row>
    <row r="58">
      <c r="A58" s="138"/>
      <c r="B58" s="138"/>
      <c r="C58" s="14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</row>
    <row r="59">
      <c r="A59" s="138"/>
      <c r="B59" s="138"/>
      <c r="C59" s="14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</row>
    <row r="60">
      <c r="A60" s="138"/>
      <c r="B60" s="138"/>
      <c r="C60" s="14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</row>
    <row r="61">
      <c r="A61" s="138"/>
      <c r="B61" s="138"/>
      <c r="C61" s="14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</row>
    <row r="62">
      <c r="A62" s="138"/>
      <c r="B62" s="138"/>
      <c r="C62" s="14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</row>
    <row r="63">
      <c r="A63" s="138"/>
      <c r="B63" s="138"/>
      <c r="C63" s="14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</row>
    <row r="64">
      <c r="A64" s="138"/>
      <c r="B64" s="138"/>
      <c r="C64" s="14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</row>
    <row r="65">
      <c r="A65" s="138"/>
      <c r="B65" s="138"/>
      <c r="C65" s="14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</row>
    <row r="66">
      <c r="A66" s="138"/>
      <c r="B66" s="138"/>
      <c r="C66" s="14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</row>
    <row r="67">
      <c r="A67" s="138"/>
      <c r="B67" s="138"/>
      <c r="C67" s="14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</row>
    <row r="68">
      <c r="A68" s="138"/>
      <c r="B68" s="138"/>
      <c r="C68" s="14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</row>
    <row r="69">
      <c r="A69" s="138"/>
      <c r="B69" s="138"/>
      <c r="C69" s="14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</row>
    <row r="70">
      <c r="A70" s="138"/>
      <c r="B70" s="138"/>
      <c r="C70" s="14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</row>
    <row r="71">
      <c r="A71" s="138"/>
      <c r="B71" s="138"/>
      <c r="C71" s="14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</row>
    <row r="72">
      <c r="A72" s="138"/>
      <c r="B72" s="138"/>
      <c r="C72" s="14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</row>
    <row r="73">
      <c r="A73" s="138"/>
      <c r="B73" s="138"/>
      <c r="C73" s="14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</row>
    <row r="74">
      <c r="A74" s="138"/>
      <c r="B74" s="138"/>
      <c r="C74" s="14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</row>
    <row r="75">
      <c r="A75" s="138"/>
      <c r="B75" s="138"/>
      <c r="C75" s="14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>
      <c r="A76" s="138"/>
      <c r="B76" s="138"/>
      <c r="C76" s="14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</row>
    <row r="77">
      <c r="A77" s="138"/>
      <c r="B77" s="138"/>
      <c r="C77" s="14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</row>
    <row r="78">
      <c r="A78" s="138"/>
      <c r="B78" s="138"/>
      <c r="C78" s="14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</row>
    <row r="79">
      <c r="A79" s="138"/>
      <c r="B79" s="138"/>
      <c r="C79" s="14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</row>
    <row r="80">
      <c r="A80" s="138"/>
      <c r="B80" s="138"/>
      <c r="C80" s="14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</row>
    <row r="81">
      <c r="A81" s="138"/>
      <c r="B81" s="138"/>
      <c r="C81" s="14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</row>
    <row r="82">
      <c r="A82" s="138"/>
      <c r="B82" s="138"/>
      <c r="C82" s="14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</row>
    <row r="83">
      <c r="A83" s="138"/>
      <c r="B83" s="138"/>
      <c r="C83" s="14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</row>
    <row r="84">
      <c r="A84" s="138"/>
      <c r="B84" s="138"/>
      <c r="C84" s="14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</row>
    <row r="85">
      <c r="A85" s="138"/>
      <c r="B85" s="138"/>
      <c r="C85" s="14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</row>
    <row r="86">
      <c r="A86" s="138"/>
      <c r="B86" s="138"/>
      <c r="C86" s="14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</row>
    <row r="87">
      <c r="A87" s="138"/>
      <c r="B87" s="138"/>
      <c r="C87" s="14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</row>
    <row r="88">
      <c r="A88" s="138"/>
      <c r="B88" s="138"/>
      <c r="C88" s="14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</row>
    <row r="89">
      <c r="A89" s="138"/>
      <c r="B89" s="138"/>
      <c r="C89" s="14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</row>
    <row r="90">
      <c r="A90" s="138"/>
      <c r="B90" s="138"/>
      <c r="C90" s="14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</row>
    <row r="91">
      <c r="A91" s="138"/>
      <c r="B91" s="138"/>
      <c r="C91" s="14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</row>
    <row r="92">
      <c r="A92" s="138"/>
      <c r="B92" s="138"/>
      <c r="C92" s="14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</row>
    <row r="93">
      <c r="A93" s="138"/>
      <c r="B93" s="138"/>
      <c r="C93" s="14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</row>
    <row r="94">
      <c r="A94" s="138"/>
      <c r="B94" s="138"/>
      <c r="C94" s="14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</row>
    <row r="95">
      <c r="A95" s="138"/>
      <c r="B95" s="138"/>
      <c r="C95" s="14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</row>
    <row r="96">
      <c r="A96" s="138"/>
      <c r="B96" s="138"/>
      <c r="C96" s="14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</row>
    <row r="97">
      <c r="A97" s="138"/>
      <c r="B97" s="138"/>
      <c r="C97" s="14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</row>
    <row r="98">
      <c r="A98" s="138"/>
      <c r="B98" s="138"/>
      <c r="C98" s="14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</row>
    <row r="99">
      <c r="A99" s="138"/>
      <c r="B99" s="138"/>
      <c r="C99" s="14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</row>
    <row r="100">
      <c r="A100" s="138"/>
      <c r="B100" s="138"/>
      <c r="C100" s="14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</row>
    <row r="101">
      <c r="A101" s="138"/>
      <c r="B101" s="138"/>
      <c r="C101" s="14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</row>
    <row r="102">
      <c r="A102" s="138"/>
      <c r="B102" s="138"/>
      <c r="C102" s="14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</row>
    <row r="103">
      <c r="A103" s="138"/>
      <c r="B103" s="138"/>
      <c r="C103" s="14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</row>
    <row r="104">
      <c r="A104" s="138"/>
      <c r="B104" s="138"/>
      <c r="C104" s="14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</row>
    <row r="105">
      <c r="A105" s="138"/>
      <c r="B105" s="138"/>
      <c r="C105" s="14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</row>
    <row r="106">
      <c r="A106" s="138"/>
      <c r="B106" s="138"/>
      <c r="C106" s="14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>
      <c r="A107" s="138"/>
      <c r="B107" s="138"/>
      <c r="C107" s="14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</row>
    <row r="108">
      <c r="A108" s="138"/>
      <c r="B108" s="138"/>
      <c r="C108" s="14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</row>
    <row r="109">
      <c r="A109" s="138"/>
      <c r="B109" s="138"/>
      <c r="C109" s="14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</row>
    <row r="110">
      <c r="A110" s="138"/>
      <c r="B110" s="138"/>
      <c r="C110" s="14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</row>
    <row r="111">
      <c r="A111" s="138"/>
      <c r="B111" s="138"/>
      <c r="C111" s="14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</row>
    <row r="112">
      <c r="A112" s="138"/>
      <c r="B112" s="138"/>
      <c r="C112" s="14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</row>
    <row r="113">
      <c r="A113" s="138"/>
      <c r="B113" s="138"/>
      <c r="C113" s="14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</row>
    <row r="114">
      <c r="A114" s="138"/>
      <c r="B114" s="138"/>
      <c r="C114" s="14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</row>
    <row r="115">
      <c r="A115" s="138"/>
      <c r="B115" s="138"/>
      <c r="C115" s="14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</row>
    <row r="116">
      <c r="A116" s="138"/>
      <c r="B116" s="138"/>
      <c r="C116" s="14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</row>
    <row r="117">
      <c r="A117" s="138"/>
      <c r="B117" s="138"/>
      <c r="C117" s="14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</row>
    <row r="118">
      <c r="A118" s="138"/>
      <c r="B118" s="138"/>
      <c r="C118" s="14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</row>
    <row r="119">
      <c r="A119" s="138"/>
      <c r="B119" s="138"/>
      <c r="C119" s="14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</row>
    <row r="120">
      <c r="A120" s="138"/>
      <c r="B120" s="138"/>
      <c r="C120" s="14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>
      <c r="A121" s="138"/>
      <c r="B121" s="138"/>
      <c r="C121" s="14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</row>
    <row r="122">
      <c r="A122" s="138"/>
      <c r="B122" s="138"/>
      <c r="C122" s="14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</row>
    <row r="123">
      <c r="A123" s="138"/>
      <c r="B123" s="138"/>
      <c r="C123" s="14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</row>
    <row r="124">
      <c r="A124" s="138"/>
      <c r="B124" s="138"/>
      <c r="C124" s="14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</row>
    <row r="125">
      <c r="A125" s="138"/>
      <c r="B125" s="138"/>
      <c r="C125" s="14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</row>
    <row r="126">
      <c r="A126" s="138"/>
      <c r="B126" s="138"/>
      <c r="C126" s="14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</row>
    <row r="127">
      <c r="A127" s="138"/>
      <c r="B127" s="138"/>
      <c r="C127" s="14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</row>
    <row r="128">
      <c r="A128" s="138"/>
      <c r="B128" s="138"/>
      <c r="C128" s="14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</row>
    <row r="129">
      <c r="A129" s="138"/>
      <c r="B129" s="138"/>
      <c r="C129" s="14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</row>
    <row r="130">
      <c r="A130" s="138"/>
      <c r="B130" s="138"/>
      <c r="C130" s="14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</row>
    <row r="131">
      <c r="A131" s="138"/>
      <c r="B131" s="138"/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</row>
    <row r="132">
      <c r="A132" s="138"/>
      <c r="B132" s="138"/>
      <c r="C132" s="14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</row>
    <row r="133">
      <c r="A133" s="138"/>
      <c r="B133" s="138"/>
      <c r="C133" s="14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</row>
    <row r="134">
      <c r="A134" s="138"/>
      <c r="B134" s="138"/>
      <c r="C134" s="14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</row>
    <row r="135">
      <c r="A135" s="138"/>
      <c r="B135" s="138"/>
      <c r="C135" s="14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</row>
    <row r="136">
      <c r="A136" s="138"/>
      <c r="B136" s="138"/>
      <c r="C136" s="14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</row>
    <row r="137">
      <c r="A137" s="138"/>
      <c r="B137" s="138"/>
      <c r="C137" s="14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</row>
    <row r="138">
      <c r="A138" s="138"/>
      <c r="B138" s="138"/>
      <c r="C138" s="14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</row>
    <row r="139">
      <c r="A139" s="138"/>
      <c r="B139" s="138"/>
      <c r="C139" s="14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</row>
    <row r="140">
      <c r="A140" s="138"/>
      <c r="B140" s="138"/>
      <c r="C140" s="14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</row>
    <row r="141">
      <c r="A141" s="138"/>
      <c r="B141" s="138"/>
      <c r="C141" s="14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</row>
    <row r="142">
      <c r="A142" s="138"/>
      <c r="B142" s="138"/>
      <c r="C142" s="14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</row>
    <row r="143">
      <c r="A143" s="138"/>
      <c r="B143" s="138"/>
      <c r="C143" s="14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</row>
    <row r="144">
      <c r="A144" s="138"/>
      <c r="B144" s="138"/>
      <c r="C144" s="14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</row>
    <row r="145">
      <c r="A145" s="138"/>
      <c r="B145" s="138"/>
      <c r="C145" s="14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</row>
    <row r="146">
      <c r="A146" s="138"/>
      <c r="B146" s="138"/>
      <c r="C146" s="14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</row>
    <row r="147">
      <c r="A147" s="138"/>
      <c r="B147" s="138"/>
      <c r="C147" s="14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</row>
    <row r="148">
      <c r="A148" s="138"/>
      <c r="B148" s="138"/>
      <c r="C148" s="14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</row>
    <row r="149">
      <c r="A149" s="138"/>
      <c r="B149" s="138"/>
      <c r="C149" s="14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</row>
    <row r="150">
      <c r="A150" s="138"/>
      <c r="B150" s="138"/>
      <c r="C150" s="14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</row>
    <row r="151">
      <c r="A151" s="138"/>
      <c r="B151" s="138"/>
      <c r="C151" s="14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</row>
    <row r="152">
      <c r="A152" s="138"/>
      <c r="B152" s="138"/>
      <c r="C152" s="14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</row>
    <row r="153">
      <c r="A153" s="138"/>
      <c r="B153" s="138"/>
      <c r="C153" s="14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</row>
    <row r="154">
      <c r="A154" s="138"/>
      <c r="B154" s="138"/>
      <c r="C154" s="14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>
      <c r="A155" s="138"/>
      <c r="B155" s="138"/>
      <c r="C155" s="14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</row>
    <row r="156">
      <c r="A156" s="138"/>
      <c r="B156" s="138"/>
      <c r="C156" s="14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</row>
    <row r="157">
      <c r="A157" s="138"/>
      <c r="B157" s="138"/>
      <c r="C157" s="14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</row>
    <row r="158">
      <c r="A158" s="138"/>
      <c r="B158" s="138"/>
      <c r="C158" s="14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</row>
    <row r="159">
      <c r="A159" s="138"/>
      <c r="B159" s="138"/>
      <c r="C159" s="14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</row>
    <row r="160">
      <c r="A160" s="138"/>
      <c r="B160" s="138"/>
      <c r="C160" s="14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</row>
    <row r="161">
      <c r="A161" s="138"/>
      <c r="B161" s="138"/>
      <c r="C161" s="14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</row>
    <row r="162">
      <c r="A162" s="138"/>
      <c r="B162" s="138"/>
      <c r="C162" s="14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</row>
    <row r="163">
      <c r="A163" s="138"/>
      <c r="B163" s="138"/>
      <c r="C163" s="14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</row>
    <row r="164">
      <c r="A164" s="138"/>
      <c r="B164" s="138"/>
      <c r="C164" s="14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</row>
    <row r="165">
      <c r="A165" s="138"/>
      <c r="B165" s="138"/>
      <c r="C165" s="14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</row>
    <row r="166">
      <c r="A166" s="138"/>
      <c r="B166" s="138"/>
      <c r="C166" s="14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</row>
    <row r="167">
      <c r="A167" s="138"/>
      <c r="B167" s="138"/>
      <c r="C167" s="14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</row>
    <row r="168">
      <c r="A168" s="138"/>
      <c r="B168" s="138"/>
      <c r="C168" s="14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</row>
    <row r="169">
      <c r="A169" s="138"/>
      <c r="B169" s="138"/>
      <c r="C169" s="14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</row>
    <row r="170">
      <c r="A170" s="138"/>
      <c r="B170" s="138"/>
      <c r="C170" s="14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</row>
    <row r="171">
      <c r="A171" s="138"/>
      <c r="B171" s="138"/>
      <c r="C171" s="14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</row>
    <row r="172">
      <c r="A172" s="138"/>
      <c r="B172" s="138"/>
      <c r="C172" s="14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</row>
    <row r="173">
      <c r="A173" s="138"/>
      <c r="B173" s="138"/>
      <c r="C173" s="14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</row>
    <row r="174">
      <c r="A174" s="138"/>
      <c r="B174" s="138"/>
      <c r="C174" s="14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</row>
    <row r="175">
      <c r="A175" s="138"/>
      <c r="B175" s="138"/>
      <c r="C175" s="14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</row>
    <row r="176">
      <c r="A176" s="138"/>
      <c r="B176" s="138"/>
      <c r="C176" s="14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</row>
    <row r="177">
      <c r="A177" s="138"/>
      <c r="B177" s="138"/>
      <c r="C177" s="14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</row>
    <row r="178">
      <c r="A178" s="138"/>
      <c r="B178" s="138"/>
      <c r="C178" s="14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</row>
    <row r="179">
      <c r="A179" s="138"/>
      <c r="B179" s="138"/>
      <c r="C179" s="14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</row>
    <row r="180">
      <c r="A180" s="138"/>
      <c r="B180" s="138"/>
      <c r="C180" s="14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</row>
    <row r="181">
      <c r="A181" s="138"/>
      <c r="B181" s="138"/>
      <c r="C181" s="14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</row>
    <row r="182">
      <c r="A182" s="138"/>
      <c r="B182" s="138"/>
      <c r="C182" s="14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</row>
    <row r="183">
      <c r="A183" s="138"/>
      <c r="B183" s="138"/>
      <c r="C183" s="14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</row>
    <row r="184">
      <c r="A184" s="138"/>
      <c r="B184" s="138"/>
      <c r="C184" s="14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</row>
    <row r="185">
      <c r="A185" s="138"/>
      <c r="B185" s="138"/>
      <c r="C185" s="14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</row>
    <row r="186">
      <c r="A186" s="138"/>
      <c r="B186" s="138"/>
      <c r="C186" s="14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</row>
    <row r="187">
      <c r="A187" s="138"/>
      <c r="B187" s="138"/>
      <c r="C187" s="14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</row>
    <row r="188">
      <c r="A188" s="138"/>
      <c r="B188" s="138"/>
      <c r="C188" s="14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>
      <c r="A189" s="138"/>
      <c r="B189" s="138"/>
      <c r="C189" s="14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</row>
    <row r="190">
      <c r="A190" s="138"/>
      <c r="B190" s="138"/>
      <c r="C190" s="14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</row>
    <row r="191">
      <c r="A191" s="138"/>
      <c r="B191" s="138"/>
      <c r="C191" s="14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</row>
    <row r="192">
      <c r="A192" s="138"/>
      <c r="B192" s="138"/>
      <c r="C192" s="14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</row>
    <row r="193">
      <c r="A193" s="138"/>
      <c r="B193" s="138"/>
      <c r="C193" s="14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</row>
    <row r="194">
      <c r="A194" s="138"/>
      <c r="B194" s="138"/>
      <c r="C194" s="14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</row>
    <row r="195">
      <c r="A195" s="138"/>
      <c r="B195" s="138"/>
      <c r="C195" s="14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</row>
    <row r="196">
      <c r="A196" s="138"/>
      <c r="B196" s="138"/>
      <c r="C196" s="14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</row>
    <row r="197">
      <c r="A197" s="138"/>
      <c r="B197" s="138"/>
      <c r="C197" s="14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</row>
    <row r="198">
      <c r="A198" s="138"/>
      <c r="B198" s="138"/>
      <c r="C198" s="14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</row>
    <row r="199">
      <c r="A199" s="138"/>
      <c r="B199" s="138"/>
      <c r="C199" s="14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</row>
    <row r="200">
      <c r="A200" s="138"/>
      <c r="B200" s="138"/>
      <c r="C200" s="14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</row>
    <row r="201">
      <c r="A201" s="138"/>
      <c r="B201" s="138"/>
      <c r="C201" s="14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</row>
    <row r="202">
      <c r="A202" s="138"/>
      <c r="B202" s="138"/>
      <c r="C202" s="14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</row>
    <row r="203">
      <c r="A203" s="138"/>
      <c r="B203" s="138"/>
      <c r="C203" s="14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</row>
    <row r="204">
      <c r="A204" s="138"/>
      <c r="B204" s="138"/>
      <c r="C204" s="14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</row>
    <row r="205">
      <c r="A205" s="138"/>
      <c r="B205" s="138"/>
      <c r="C205" s="14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</row>
    <row r="206">
      <c r="A206" s="138"/>
      <c r="B206" s="138"/>
      <c r="C206" s="14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</row>
    <row r="207">
      <c r="A207" s="138"/>
      <c r="B207" s="138"/>
      <c r="C207" s="14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</row>
    <row r="208">
      <c r="A208" s="138"/>
      <c r="B208" s="138"/>
      <c r="C208" s="14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</row>
    <row r="209">
      <c r="A209" s="138"/>
      <c r="B209" s="138"/>
      <c r="C209" s="14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</row>
    <row r="210">
      <c r="A210" s="138"/>
      <c r="B210" s="138"/>
      <c r="C210" s="14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</row>
    <row r="211">
      <c r="A211" s="138"/>
      <c r="B211" s="138"/>
      <c r="C211" s="14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</row>
    <row r="212">
      <c r="A212" s="138"/>
      <c r="B212" s="138"/>
      <c r="C212" s="14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</row>
    <row r="213">
      <c r="A213" s="138"/>
      <c r="B213" s="138"/>
      <c r="C213" s="14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</row>
    <row r="214">
      <c r="A214" s="138"/>
      <c r="B214" s="138"/>
      <c r="C214" s="14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</row>
    <row r="215">
      <c r="A215" s="138"/>
      <c r="B215" s="138"/>
      <c r="C215" s="14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</row>
    <row r="216">
      <c r="A216" s="138"/>
      <c r="B216" s="138"/>
      <c r="C216" s="14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</row>
    <row r="217">
      <c r="A217" s="138"/>
      <c r="B217" s="138"/>
      <c r="C217" s="14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</row>
    <row r="218">
      <c r="A218" s="138"/>
      <c r="B218" s="138"/>
      <c r="C218" s="14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</row>
    <row r="219">
      <c r="A219" s="138"/>
      <c r="B219" s="138"/>
      <c r="C219" s="14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</row>
    <row r="220">
      <c r="A220" s="138"/>
      <c r="B220" s="138"/>
      <c r="C220" s="14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</row>
    <row r="221">
      <c r="A221" s="138"/>
      <c r="B221" s="138"/>
      <c r="C221" s="14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</row>
    <row r="222">
      <c r="A222" s="138"/>
      <c r="B222" s="138"/>
      <c r="C222" s="14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>
      <c r="A223" s="138"/>
      <c r="B223" s="138"/>
      <c r="C223" s="14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</row>
    <row r="224">
      <c r="A224" s="138"/>
      <c r="B224" s="138"/>
      <c r="C224" s="14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</row>
    <row r="225">
      <c r="A225" s="138"/>
      <c r="B225" s="138"/>
      <c r="C225" s="14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</row>
    <row r="226">
      <c r="A226" s="138"/>
      <c r="B226" s="138"/>
      <c r="C226" s="14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</row>
    <row r="227">
      <c r="A227" s="138"/>
      <c r="B227" s="138"/>
      <c r="C227" s="14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</row>
    <row r="228">
      <c r="A228" s="138"/>
      <c r="B228" s="138"/>
      <c r="C228" s="14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</row>
    <row r="229">
      <c r="A229" s="138"/>
      <c r="B229" s="138"/>
      <c r="C229" s="14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</row>
    <row r="230">
      <c r="A230" s="138"/>
      <c r="B230" s="138"/>
      <c r="C230" s="14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</row>
    <row r="231">
      <c r="A231" s="138"/>
      <c r="B231" s="138"/>
      <c r="C231" s="14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</row>
    <row r="232">
      <c r="A232" s="138"/>
      <c r="B232" s="138"/>
      <c r="C232" s="14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</row>
    <row r="233">
      <c r="A233" s="138"/>
      <c r="B233" s="138"/>
      <c r="C233" s="14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</row>
    <row r="234">
      <c r="A234" s="138"/>
      <c r="B234" s="138"/>
      <c r="C234" s="14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</row>
    <row r="235">
      <c r="A235" s="138"/>
      <c r="B235" s="138"/>
      <c r="C235" s="14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</row>
    <row r="236">
      <c r="A236" s="138"/>
      <c r="B236" s="138"/>
      <c r="C236" s="14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</row>
    <row r="237">
      <c r="A237" s="138"/>
      <c r="B237" s="138"/>
      <c r="C237" s="14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</row>
    <row r="238">
      <c r="A238" s="138"/>
      <c r="B238" s="138"/>
      <c r="C238" s="14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</row>
    <row r="239">
      <c r="A239" s="138"/>
      <c r="B239" s="138"/>
      <c r="C239" s="14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</row>
    <row r="240">
      <c r="A240" s="138"/>
      <c r="B240" s="138"/>
      <c r="C240" s="14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</row>
    <row r="241">
      <c r="A241" s="138"/>
      <c r="B241" s="138"/>
      <c r="C241" s="14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</row>
    <row r="242">
      <c r="A242" s="138"/>
      <c r="B242" s="138"/>
      <c r="C242" s="14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</row>
    <row r="243">
      <c r="A243" s="138"/>
      <c r="B243" s="138"/>
      <c r="C243" s="14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</row>
    <row r="244">
      <c r="A244" s="138"/>
      <c r="B244" s="138"/>
      <c r="C244" s="14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</row>
    <row r="245">
      <c r="A245" s="138"/>
      <c r="B245" s="138"/>
      <c r="C245" s="14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</row>
    <row r="246">
      <c r="A246" s="138"/>
      <c r="B246" s="138"/>
      <c r="C246" s="14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</row>
    <row r="247">
      <c r="A247" s="138"/>
      <c r="B247" s="138"/>
      <c r="C247" s="14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</row>
    <row r="248">
      <c r="A248" s="138"/>
      <c r="B248" s="138"/>
      <c r="C248" s="14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</row>
    <row r="249">
      <c r="A249" s="138"/>
      <c r="B249" s="138"/>
      <c r="C249" s="14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</row>
    <row r="250">
      <c r="A250" s="138"/>
      <c r="B250" s="138"/>
      <c r="C250" s="14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</row>
    <row r="251">
      <c r="A251" s="138"/>
      <c r="B251" s="138"/>
      <c r="C251" s="14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</row>
    <row r="252">
      <c r="A252" s="138"/>
      <c r="B252" s="138"/>
      <c r="C252" s="14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</row>
    <row r="253">
      <c r="A253" s="138"/>
      <c r="B253" s="138"/>
      <c r="C253" s="14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</row>
    <row r="254">
      <c r="A254" s="138"/>
      <c r="B254" s="138"/>
      <c r="C254" s="14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</row>
    <row r="255">
      <c r="A255" s="138"/>
      <c r="B255" s="138"/>
      <c r="C255" s="14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</row>
    <row r="256">
      <c r="A256" s="138"/>
      <c r="B256" s="138"/>
      <c r="C256" s="14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</row>
    <row r="257">
      <c r="A257" s="138"/>
      <c r="B257" s="138"/>
      <c r="C257" s="14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</row>
    <row r="258">
      <c r="A258" s="138"/>
      <c r="B258" s="138"/>
      <c r="C258" s="14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</row>
    <row r="259">
      <c r="A259" s="138"/>
      <c r="B259" s="138"/>
      <c r="C259" s="14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</row>
    <row r="260">
      <c r="A260" s="138"/>
      <c r="B260" s="138"/>
      <c r="C260" s="14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</row>
    <row r="261">
      <c r="A261" s="138"/>
      <c r="B261" s="138"/>
      <c r="C261" s="14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</row>
    <row r="262">
      <c r="A262" s="138"/>
      <c r="B262" s="138"/>
      <c r="C262" s="14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</row>
    <row r="263">
      <c r="A263" s="138"/>
      <c r="B263" s="138"/>
      <c r="C263" s="14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</row>
    <row r="264">
      <c r="A264" s="138"/>
      <c r="B264" s="138"/>
      <c r="C264" s="14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</row>
    <row r="265">
      <c r="A265" s="138"/>
      <c r="B265" s="138"/>
      <c r="C265" s="14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</row>
    <row r="266">
      <c r="A266" s="138"/>
      <c r="B266" s="138"/>
      <c r="C266" s="14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</row>
    <row r="267">
      <c r="A267" s="138"/>
      <c r="B267" s="138"/>
      <c r="C267" s="14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</row>
    <row r="268">
      <c r="A268" s="138"/>
      <c r="B268" s="138"/>
      <c r="C268" s="14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</row>
    <row r="269">
      <c r="A269" s="138"/>
      <c r="B269" s="138"/>
      <c r="C269" s="14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</row>
    <row r="270">
      <c r="A270" s="138"/>
      <c r="B270" s="138"/>
      <c r="C270" s="14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</row>
    <row r="271">
      <c r="A271" s="138"/>
      <c r="B271" s="138"/>
      <c r="C271" s="14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</row>
    <row r="272">
      <c r="A272" s="138"/>
      <c r="B272" s="138"/>
      <c r="C272" s="14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</row>
    <row r="273">
      <c r="A273" s="138"/>
      <c r="B273" s="138"/>
      <c r="C273" s="14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</row>
    <row r="274">
      <c r="A274" s="138"/>
      <c r="B274" s="138"/>
      <c r="C274" s="14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</row>
    <row r="275">
      <c r="A275" s="138"/>
      <c r="B275" s="138"/>
      <c r="C275" s="14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</row>
    <row r="276">
      <c r="A276" s="138"/>
      <c r="B276" s="138"/>
      <c r="C276" s="14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</row>
    <row r="277">
      <c r="A277" s="138"/>
      <c r="B277" s="138"/>
      <c r="C277" s="14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</row>
    <row r="278">
      <c r="A278" s="138"/>
      <c r="B278" s="138"/>
      <c r="C278" s="14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</row>
    <row r="279">
      <c r="A279" s="138"/>
      <c r="B279" s="138"/>
      <c r="C279" s="14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</row>
    <row r="280">
      <c r="A280" s="138"/>
      <c r="B280" s="138"/>
      <c r="C280" s="14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</row>
    <row r="281">
      <c r="A281" s="138"/>
      <c r="B281" s="138"/>
      <c r="C281" s="14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</row>
    <row r="282">
      <c r="A282" s="138"/>
      <c r="B282" s="138"/>
      <c r="C282" s="14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</row>
    <row r="283">
      <c r="A283" s="138"/>
      <c r="B283" s="138"/>
      <c r="C283" s="14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</row>
    <row r="284">
      <c r="A284" s="138"/>
      <c r="B284" s="138"/>
      <c r="C284" s="14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</row>
    <row r="285">
      <c r="A285" s="138"/>
      <c r="B285" s="138"/>
      <c r="C285" s="14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</row>
    <row r="286">
      <c r="A286" s="138"/>
      <c r="B286" s="138"/>
      <c r="C286" s="14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</row>
    <row r="287">
      <c r="A287" s="138"/>
      <c r="B287" s="138"/>
      <c r="C287" s="14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</row>
    <row r="288">
      <c r="A288" s="138"/>
      <c r="B288" s="138"/>
      <c r="C288" s="14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</row>
    <row r="289">
      <c r="A289" s="138"/>
      <c r="B289" s="138"/>
      <c r="C289" s="14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</row>
    <row r="290">
      <c r="A290" s="138"/>
      <c r="B290" s="138"/>
      <c r="C290" s="14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</row>
    <row r="291">
      <c r="A291" s="138"/>
      <c r="B291" s="138"/>
      <c r="C291" s="14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</row>
    <row r="292">
      <c r="A292" s="138"/>
      <c r="B292" s="138"/>
      <c r="C292" s="14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</row>
    <row r="293">
      <c r="A293" s="138"/>
      <c r="B293" s="138"/>
      <c r="C293" s="14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</row>
    <row r="294">
      <c r="A294" s="138"/>
      <c r="B294" s="138"/>
      <c r="C294" s="14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</row>
    <row r="295">
      <c r="A295" s="138"/>
      <c r="B295" s="138"/>
      <c r="C295" s="14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</row>
    <row r="296">
      <c r="A296" s="138"/>
      <c r="B296" s="138"/>
      <c r="C296" s="14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>
      <c r="A297" s="138"/>
      <c r="B297" s="138"/>
      <c r="C297" s="14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</row>
    <row r="298">
      <c r="A298" s="138"/>
      <c r="B298" s="138"/>
      <c r="C298" s="14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</row>
    <row r="299">
      <c r="A299" s="138"/>
      <c r="B299" s="138"/>
      <c r="C299" s="14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</row>
    <row r="300">
      <c r="A300" s="138"/>
      <c r="B300" s="138"/>
      <c r="C300" s="14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</row>
    <row r="301">
      <c r="A301" s="138"/>
      <c r="B301" s="138"/>
      <c r="C301" s="14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</row>
    <row r="302">
      <c r="A302" s="138"/>
      <c r="B302" s="138"/>
      <c r="C302" s="14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</row>
    <row r="303">
      <c r="A303" s="138"/>
      <c r="B303" s="138"/>
      <c r="C303" s="14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</row>
    <row r="304">
      <c r="A304" s="138"/>
      <c r="B304" s="138"/>
      <c r="C304" s="14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</row>
    <row r="305">
      <c r="A305" s="138"/>
      <c r="B305" s="138"/>
      <c r="C305" s="14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</row>
    <row r="306">
      <c r="A306" s="138"/>
      <c r="B306" s="138"/>
      <c r="C306" s="14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r="307">
      <c r="A307" s="138"/>
      <c r="B307" s="138"/>
      <c r="C307" s="14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r="308">
      <c r="A308" s="138"/>
      <c r="B308" s="138"/>
      <c r="C308" s="14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r="309">
      <c r="A309" s="138"/>
      <c r="B309" s="138"/>
      <c r="C309" s="14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r="310">
      <c r="A310" s="138"/>
      <c r="B310" s="138"/>
      <c r="C310" s="14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r="311">
      <c r="A311" s="138"/>
      <c r="B311" s="138"/>
      <c r="C311" s="14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r="312">
      <c r="A312" s="138"/>
      <c r="B312" s="138"/>
      <c r="C312" s="14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r="313">
      <c r="A313" s="138"/>
      <c r="B313" s="138"/>
      <c r="C313" s="14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r="314">
      <c r="A314" s="138"/>
      <c r="B314" s="138"/>
      <c r="C314" s="14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r="315">
      <c r="A315" s="138"/>
      <c r="B315" s="138"/>
      <c r="C315" s="14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r="316">
      <c r="A316" s="138"/>
      <c r="B316" s="138"/>
      <c r="C316" s="14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r="317">
      <c r="A317" s="138"/>
      <c r="B317" s="138"/>
      <c r="C317" s="14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r="318">
      <c r="A318" s="138"/>
      <c r="B318" s="138"/>
      <c r="C318" s="14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r="319">
      <c r="A319" s="138"/>
      <c r="B319" s="138"/>
      <c r="C319" s="14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r="320">
      <c r="A320" s="138"/>
      <c r="B320" s="138"/>
      <c r="C320" s="14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r="321">
      <c r="A321" s="138"/>
      <c r="B321" s="138"/>
      <c r="C321" s="14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r="322">
      <c r="A322" s="138"/>
      <c r="B322" s="138"/>
      <c r="C322" s="14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r="323">
      <c r="A323" s="138"/>
      <c r="B323" s="138"/>
      <c r="C323" s="14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r="324">
      <c r="A324" s="138"/>
      <c r="B324" s="138"/>
      <c r="C324" s="14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r="325">
      <c r="A325" s="138"/>
      <c r="B325" s="138"/>
      <c r="C325" s="14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r="326">
      <c r="A326" s="138"/>
      <c r="B326" s="138"/>
      <c r="C326" s="14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r="327">
      <c r="A327" s="138"/>
      <c r="B327" s="138"/>
      <c r="C327" s="14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r="328">
      <c r="A328" s="138"/>
      <c r="B328" s="138"/>
      <c r="C328" s="14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r="329">
      <c r="A329" s="138"/>
      <c r="B329" s="138"/>
      <c r="C329" s="14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r="330">
      <c r="A330" s="138"/>
      <c r="B330" s="138"/>
      <c r="C330" s="14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>
      <c r="A331" s="138"/>
      <c r="B331" s="138"/>
      <c r="C331" s="14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r="332">
      <c r="A332" s="138"/>
      <c r="B332" s="138"/>
      <c r="C332" s="14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r="333">
      <c r="A333" s="138"/>
      <c r="B333" s="138"/>
      <c r="C333" s="14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r="334">
      <c r="A334" s="138"/>
      <c r="B334" s="138"/>
      <c r="C334" s="14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r="335">
      <c r="A335" s="138"/>
      <c r="B335" s="138"/>
      <c r="C335" s="14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r="336">
      <c r="A336" s="138"/>
      <c r="B336" s="138"/>
      <c r="C336" s="14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r="337">
      <c r="A337" s="138"/>
      <c r="B337" s="138"/>
      <c r="C337" s="14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r="338">
      <c r="A338" s="138"/>
      <c r="B338" s="138"/>
      <c r="C338" s="14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r="339">
      <c r="A339" s="138"/>
      <c r="B339" s="138"/>
      <c r="C339" s="14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r="340">
      <c r="A340" s="138"/>
      <c r="B340" s="138"/>
      <c r="C340" s="14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r="341">
      <c r="A341" s="138"/>
      <c r="B341" s="138"/>
      <c r="C341" s="14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r="342">
      <c r="A342" s="138"/>
      <c r="B342" s="138"/>
      <c r="C342" s="14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r="343">
      <c r="A343" s="138"/>
      <c r="B343" s="138"/>
      <c r="C343" s="14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r="344">
      <c r="A344" s="138"/>
      <c r="B344" s="138"/>
      <c r="C344" s="14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r="345">
      <c r="A345" s="138"/>
      <c r="B345" s="138"/>
      <c r="C345" s="14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r="346">
      <c r="A346" s="138"/>
      <c r="B346" s="138"/>
      <c r="C346" s="14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r="347">
      <c r="A347" s="138"/>
      <c r="B347" s="138"/>
      <c r="C347" s="14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r="348">
      <c r="A348" s="138"/>
      <c r="B348" s="138"/>
      <c r="C348" s="14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r="349">
      <c r="A349" s="138"/>
      <c r="B349" s="138"/>
      <c r="C349" s="14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r="350">
      <c r="A350" s="138"/>
      <c r="B350" s="138"/>
      <c r="C350" s="14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r="351">
      <c r="A351" s="138"/>
      <c r="B351" s="138"/>
      <c r="C351" s="14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r="352">
      <c r="A352" s="138"/>
      <c r="B352" s="138"/>
      <c r="C352" s="14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r="353">
      <c r="A353" s="138"/>
      <c r="B353" s="138"/>
      <c r="C353" s="14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r="354">
      <c r="A354" s="138"/>
      <c r="B354" s="138"/>
      <c r="C354" s="14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r="355">
      <c r="A355" s="138"/>
      <c r="B355" s="138"/>
      <c r="C355" s="14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r="356">
      <c r="A356" s="138"/>
      <c r="B356" s="138"/>
      <c r="C356" s="14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r="357">
      <c r="A357" s="138"/>
      <c r="B357" s="138"/>
      <c r="C357" s="14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r="358">
      <c r="A358" s="138"/>
      <c r="B358" s="138"/>
      <c r="C358" s="14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r="359">
      <c r="A359" s="138"/>
      <c r="B359" s="138"/>
      <c r="C359" s="14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r="360">
      <c r="A360" s="138"/>
      <c r="B360" s="138"/>
      <c r="C360" s="14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r="361">
      <c r="A361" s="138"/>
      <c r="B361" s="138"/>
      <c r="C361" s="14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r="362">
      <c r="A362" s="138"/>
      <c r="B362" s="138"/>
      <c r="C362" s="14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r="363">
      <c r="A363" s="138"/>
      <c r="B363" s="138"/>
      <c r="C363" s="14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r="364">
      <c r="A364" s="138"/>
      <c r="B364" s="138"/>
      <c r="C364" s="14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>
      <c r="A365" s="138"/>
      <c r="B365" s="138"/>
      <c r="C365" s="14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r="366">
      <c r="A366" s="138"/>
      <c r="B366" s="138"/>
      <c r="C366" s="14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r="367">
      <c r="A367" s="138"/>
      <c r="B367" s="138"/>
      <c r="C367" s="14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r="368">
      <c r="A368" s="138"/>
      <c r="B368" s="138"/>
      <c r="C368" s="14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r="369">
      <c r="A369" s="138"/>
      <c r="B369" s="138"/>
      <c r="C369" s="14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r="370">
      <c r="A370" s="138"/>
      <c r="B370" s="138"/>
      <c r="C370" s="14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r="371">
      <c r="A371" s="138"/>
      <c r="B371" s="138"/>
      <c r="C371" s="14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r="372">
      <c r="A372" s="138"/>
      <c r="B372" s="138"/>
      <c r="C372" s="14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r="373">
      <c r="A373" s="138"/>
      <c r="B373" s="138"/>
      <c r="C373" s="14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r="374">
      <c r="A374" s="138"/>
      <c r="B374" s="138"/>
      <c r="C374" s="14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r="375">
      <c r="A375" s="138"/>
      <c r="B375" s="138"/>
      <c r="C375" s="14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r="376">
      <c r="A376" s="138"/>
      <c r="B376" s="138"/>
      <c r="C376" s="14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r="377">
      <c r="A377" s="138"/>
      <c r="B377" s="138"/>
      <c r="C377" s="14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r="378">
      <c r="A378" s="138"/>
      <c r="B378" s="138"/>
      <c r="C378" s="14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r="379">
      <c r="A379" s="138"/>
      <c r="B379" s="138"/>
      <c r="C379" s="14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r="380">
      <c r="A380" s="138"/>
      <c r="B380" s="138"/>
      <c r="C380" s="14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r="381">
      <c r="A381" s="138"/>
      <c r="B381" s="138"/>
      <c r="C381" s="14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r="382">
      <c r="A382" s="138"/>
      <c r="B382" s="138"/>
      <c r="C382" s="14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r="383">
      <c r="A383" s="138"/>
      <c r="B383" s="138"/>
      <c r="C383" s="14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r="384">
      <c r="A384" s="138"/>
      <c r="B384" s="138"/>
      <c r="C384" s="14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r="385">
      <c r="A385" s="138"/>
      <c r="B385" s="138"/>
      <c r="C385" s="14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r="386">
      <c r="A386" s="138"/>
      <c r="B386" s="138"/>
      <c r="C386" s="14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r="387">
      <c r="A387" s="138"/>
      <c r="B387" s="138"/>
      <c r="C387" s="14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r="388">
      <c r="A388" s="138"/>
      <c r="B388" s="138"/>
      <c r="C388" s="14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r="389">
      <c r="A389" s="138"/>
      <c r="B389" s="138"/>
      <c r="C389" s="14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r="390">
      <c r="A390" s="138"/>
      <c r="B390" s="138"/>
      <c r="C390" s="14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r="391">
      <c r="A391" s="138"/>
      <c r="B391" s="138"/>
      <c r="C391" s="14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r="392">
      <c r="A392" s="138"/>
      <c r="B392" s="138"/>
      <c r="C392" s="14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r="393">
      <c r="A393" s="138"/>
      <c r="B393" s="138"/>
      <c r="C393" s="14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r="394">
      <c r="A394" s="138"/>
      <c r="B394" s="138"/>
      <c r="C394" s="14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r="395">
      <c r="A395" s="138"/>
      <c r="B395" s="138"/>
      <c r="C395" s="14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r="396">
      <c r="A396" s="138"/>
      <c r="B396" s="138"/>
      <c r="C396" s="14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r="397">
      <c r="A397" s="138"/>
      <c r="B397" s="138"/>
      <c r="C397" s="14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r="398">
      <c r="A398" s="138"/>
      <c r="B398" s="138"/>
      <c r="C398" s="14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>
      <c r="A399" s="138"/>
      <c r="B399" s="138"/>
      <c r="C399" s="14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r="400">
      <c r="A400" s="138"/>
      <c r="B400" s="138"/>
      <c r="C400" s="14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r="401">
      <c r="A401" s="138"/>
      <c r="B401" s="138"/>
      <c r="C401" s="14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r="402">
      <c r="A402" s="138"/>
      <c r="B402" s="138"/>
      <c r="C402" s="14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r="403">
      <c r="A403" s="138"/>
      <c r="B403" s="138"/>
      <c r="C403" s="14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r="404">
      <c r="A404" s="138"/>
      <c r="B404" s="138"/>
      <c r="C404" s="14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r="405">
      <c r="A405" s="138"/>
      <c r="B405" s="138"/>
      <c r="C405" s="14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r="406">
      <c r="A406" s="138"/>
      <c r="B406" s="138"/>
      <c r="C406" s="14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r="407">
      <c r="A407" s="138"/>
      <c r="B407" s="138"/>
      <c r="C407" s="14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r="408">
      <c r="A408" s="138"/>
      <c r="B408" s="138"/>
      <c r="C408" s="14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r="409">
      <c r="A409" s="138"/>
      <c r="B409" s="138"/>
      <c r="C409" s="14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r="410">
      <c r="A410" s="138"/>
      <c r="B410" s="138"/>
      <c r="C410" s="14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r="411">
      <c r="A411" s="138"/>
      <c r="B411" s="138"/>
      <c r="C411" s="14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r="412">
      <c r="A412" s="138"/>
      <c r="B412" s="138"/>
      <c r="C412" s="14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r="413">
      <c r="A413" s="138"/>
      <c r="B413" s="138"/>
      <c r="C413" s="14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r="414">
      <c r="A414" s="138"/>
      <c r="B414" s="138"/>
      <c r="C414" s="14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r="415">
      <c r="A415" s="138"/>
      <c r="B415" s="138"/>
      <c r="C415" s="14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r="416">
      <c r="A416" s="138"/>
      <c r="B416" s="138"/>
      <c r="C416" s="14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r="417">
      <c r="A417" s="138"/>
      <c r="B417" s="138"/>
      <c r="C417" s="14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r="418">
      <c r="A418" s="138"/>
      <c r="B418" s="138"/>
      <c r="C418" s="14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r="419">
      <c r="A419" s="138"/>
      <c r="B419" s="138"/>
      <c r="C419" s="14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r="420">
      <c r="A420" s="138"/>
      <c r="B420" s="138"/>
      <c r="C420" s="14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r="421">
      <c r="A421" s="138"/>
      <c r="B421" s="138"/>
      <c r="C421" s="14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r="422">
      <c r="A422" s="138"/>
      <c r="B422" s="138"/>
      <c r="C422" s="14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r="423">
      <c r="A423" s="138"/>
      <c r="B423" s="138"/>
      <c r="C423" s="14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r="424">
      <c r="A424" s="138"/>
      <c r="B424" s="138"/>
      <c r="C424" s="14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r="425">
      <c r="A425" s="138"/>
      <c r="B425" s="138"/>
      <c r="C425" s="14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r="426">
      <c r="A426" s="138"/>
      <c r="B426" s="138"/>
      <c r="C426" s="14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r="427">
      <c r="A427" s="138"/>
      <c r="B427" s="138"/>
      <c r="C427" s="14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r="428">
      <c r="A428" s="138"/>
      <c r="B428" s="138"/>
      <c r="C428" s="14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r="429">
      <c r="A429" s="138"/>
      <c r="B429" s="138"/>
      <c r="C429" s="14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r="430">
      <c r="A430" s="138"/>
      <c r="B430" s="138"/>
      <c r="C430" s="14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r="431">
      <c r="A431" s="138"/>
      <c r="B431" s="138"/>
      <c r="C431" s="14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r="432">
      <c r="A432" s="138"/>
      <c r="B432" s="138"/>
      <c r="C432" s="14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>
      <c r="A433" s="138"/>
      <c r="B433" s="138"/>
      <c r="C433" s="14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r="434">
      <c r="A434" s="138"/>
      <c r="B434" s="138"/>
      <c r="C434" s="14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r="435">
      <c r="A435" s="138"/>
      <c r="B435" s="138"/>
      <c r="C435" s="14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r="436">
      <c r="A436" s="138"/>
      <c r="B436" s="138"/>
      <c r="C436" s="14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r="437">
      <c r="A437" s="138"/>
      <c r="B437" s="138"/>
      <c r="C437" s="14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r="438">
      <c r="A438" s="138"/>
      <c r="B438" s="138"/>
      <c r="C438" s="14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r="439">
      <c r="A439" s="138"/>
      <c r="B439" s="138"/>
      <c r="C439" s="14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r="440">
      <c r="A440" s="138"/>
      <c r="B440" s="138"/>
      <c r="C440" s="14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r="441">
      <c r="A441" s="138"/>
      <c r="B441" s="138"/>
      <c r="C441" s="14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r="442">
      <c r="A442" s="138"/>
      <c r="B442" s="138"/>
      <c r="C442" s="14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r="443">
      <c r="A443" s="138"/>
      <c r="B443" s="138"/>
      <c r="C443" s="14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r="444">
      <c r="A444" s="138"/>
      <c r="B444" s="138"/>
      <c r="C444" s="14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r="445">
      <c r="A445" s="138"/>
      <c r="B445" s="138"/>
      <c r="C445" s="14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r="446">
      <c r="A446" s="138"/>
      <c r="B446" s="138"/>
      <c r="C446" s="14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r="447">
      <c r="A447" s="138"/>
      <c r="B447" s="138"/>
      <c r="C447" s="14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r="448">
      <c r="A448" s="138"/>
      <c r="B448" s="138"/>
      <c r="C448" s="14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r="449">
      <c r="A449" s="138"/>
      <c r="B449" s="138"/>
      <c r="C449" s="14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r="450">
      <c r="A450" s="138"/>
      <c r="B450" s="138"/>
      <c r="C450" s="14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r="451">
      <c r="A451" s="138"/>
      <c r="B451" s="138"/>
      <c r="C451" s="14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r="452">
      <c r="A452" s="138"/>
      <c r="B452" s="138"/>
      <c r="C452" s="14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r="453">
      <c r="A453" s="138"/>
      <c r="B453" s="138"/>
      <c r="C453" s="14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r="454">
      <c r="A454" s="138"/>
      <c r="B454" s="138"/>
      <c r="C454" s="14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r="455">
      <c r="A455" s="138"/>
      <c r="B455" s="138"/>
      <c r="C455" s="14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r="456">
      <c r="A456" s="138"/>
      <c r="B456" s="138"/>
      <c r="C456" s="14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r="457">
      <c r="A457" s="138"/>
      <c r="B457" s="138"/>
      <c r="C457" s="14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r="458">
      <c r="A458" s="138"/>
      <c r="B458" s="138"/>
      <c r="C458" s="14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r="459">
      <c r="A459" s="138"/>
      <c r="B459" s="138"/>
      <c r="C459" s="14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r="460">
      <c r="A460" s="138"/>
      <c r="B460" s="138"/>
      <c r="C460" s="14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r="461">
      <c r="A461" s="138"/>
      <c r="B461" s="138"/>
      <c r="C461" s="14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r="462">
      <c r="A462" s="138"/>
      <c r="B462" s="138"/>
      <c r="C462" s="14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r="463">
      <c r="A463" s="138"/>
      <c r="B463" s="138"/>
      <c r="C463" s="14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r="464">
      <c r="A464" s="138"/>
      <c r="B464" s="138"/>
      <c r="C464" s="14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r="465">
      <c r="A465" s="138"/>
      <c r="B465" s="138"/>
      <c r="C465" s="14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r="466">
      <c r="A466" s="138"/>
      <c r="B466" s="138"/>
      <c r="C466" s="14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r="467">
      <c r="A467" s="138"/>
      <c r="B467" s="138"/>
      <c r="C467" s="14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r="468">
      <c r="A468" s="138"/>
      <c r="B468" s="138"/>
      <c r="C468" s="14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r="469">
      <c r="A469" s="138"/>
      <c r="B469" s="138"/>
      <c r="C469" s="14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r="470">
      <c r="A470" s="138"/>
      <c r="B470" s="138"/>
      <c r="C470" s="14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r="471">
      <c r="A471" s="138"/>
      <c r="B471" s="138"/>
      <c r="C471" s="14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r="472">
      <c r="A472" s="138"/>
      <c r="B472" s="138"/>
      <c r="C472" s="14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r="473">
      <c r="A473" s="138"/>
      <c r="B473" s="138"/>
      <c r="C473" s="14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r="474">
      <c r="A474" s="138"/>
      <c r="B474" s="138"/>
      <c r="C474" s="14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r="475">
      <c r="A475" s="138"/>
      <c r="B475" s="138"/>
      <c r="C475" s="14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r="476">
      <c r="A476" s="138"/>
      <c r="B476" s="138"/>
      <c r="C476" s="14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r="477">
      <c r="A477" s="138"/>
      <c r="B477" s="138"/>
      <c r="C477" s="14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r="478">
      <c r="A478" s="138"/>
      <c r="B478" s="138"/>
      <c r="C478" s="14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r="479">
      <c r="A479" s="138"/>
      <c r="B479" s="138"/>
      <c r="C479" s="14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r="480">
      <c r="A480" s="138"/>
      <c r="B480" s="138"/>
      <c r="C480" s="14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r="481">
      <c r="A481" s="138"/>
      <c r="B481" s="138"/>
      <c r="C481" s="14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r="482">
      <c r="A482" s="138"/>
      <c r="B482" s="138"/>
      <c r="C482" s="14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r="483">
      <c r="A483" s="138"/>
      <c r="B483" s="138"/>
      <c r="C483" s="14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r="484">
      <c r="A484" s="138"/>
      <c r="B484" s="138"/>
      <c r="C484" s="14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r="485">
      <c r="A485" s="138"/>
      <c r="B485" s="138"/>
      <c r="C485" s="14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r="486">
      <c r="A486" s="138"/>
      <c r="B486" s="138"/>
      <c r="C486" s="14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r="487">
      <c r="A487" s="138"/>
      <c r="B487" s="138"/>
      <c r="C487" s="14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r="488">
      <c r="A488" s="138"/>
      <c r="B488" s="138"/>
      <c r="C488" s="14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r="489">
      <c r="A489" s="138"/>
      <c r="B489" s="138"/>
      <c r="C489" s="14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r="490">
      <c r="A490" s="138"/>
      <c r="B490" s="138"/>
      <c r="C490" s="14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r="491">
      <c r="A491" s="138"/>
      <c r="B491" s="138"/>
      <c r="C491" s="14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r="492">
      <c r="A492" s="138"/>
      <c r="B492" s="138"/>
      <c r="C492" s="14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r="493">
      <c r="A493" s="138"/>
      <c r="B493" s="138"/>
      <c r="C493" s="14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r="494">
      <c r="A494" s="138"/>
      <c r="B494" s="138"/>
      <c r="C494" s="14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r="495">
      <c r="A495" s="138"/>
      <c r="B495" s="138"/>
      <c r="C495" s="14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r="496">
      <c r="A496" s="138"/>
      <c r="B496" s="138"/>
      <c r="C496" s="14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r="497">
      <c r="A497" s="138"/>
      <c r="B497" s="138"/>
      <c r="C497" s="14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r="498">
      <c r="A498" s="138"/>
      <c r="B498" s="138"/>
      <c r="C498" s="14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r="499">
      <c r="A499" s="138"/>
      <c r="B499" s="138"/>
      <c r="C499" s="14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r="500">
      <c r="A500" s="138"/>
      <c r="B500" s="138"/>
      <c r="C500" s="14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r="501">
      <c r="A501" s="138"/>
      <c r="B501" s="138"/>
      <c r="C501" s="14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r="502">
      <c r="A502" s="138"/>
      <c r="B502" s="138"/>
      <c r="C502" s="14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r="503">
      <c r="A503" s="138"/>
      <c r="B503" s="138"/>
      <c r="C503" s="14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r="504">
      <c r="A504" s="138"/>
      <c r="B504" s="138"/>
      <c r="C504" s="14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r="505">
      <c r="A505" s="138"/>
      <c r="B505" s="138"/>
      <c r="C505" s="14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r="506">
      <c r="A506" s="138"/>
      <c r="B506" s="138"/>
      <c r="C506" s="14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r="507">
      <c r="A507" s="138"/>
      <c r="B507" s="138"/>
      <c r="C507" s="14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r="508">
      <c r="A508" s="138"/>
      <c r="B508" s="138"/>
      <c r="C508" s="14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r="509">
      <c r="A509" s="138"/>
      <c r="B509" s="138"/>
      <c r="C509" s="14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r="510">
      <c r="A510" s="138"/>
      <c r="B510" s="138"/>
      <c r="C510" s="14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r="511">
      <c r="A511" s="138"/>
      <c r="B511" s="138"/>
      <c r="C511" s="14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r="512">
      <c r="A512" s="138"/>
      <c r="B512" s="138"/>
      <c r="C512" s="14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r="513">
      <c r="A513" s="138"/>
      <c r="B513" s="138"/>
      <c r="C513" s="14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r="514">
      <c r="A514" s="138"/>
      <c r="B514" s="138"/>
      <c r="C514" s="14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r="515">
      <c r="A515" s="138"/>
      <c r="B515" s="138"/>
      <c r="C515" s="14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r="516">
      <c r="A516" s="138"/>
      <c r="B516" s="138"/>
      <c r="C516" s="14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r="517">
      <c r="A517" s="138"/>
      <c r="B517" s="138"/>
      <c r="C517" s="14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r="518">
      <c r="A518" s="138"/>
      <c r="B518" s="138"/>
      <c r="C518" s="14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r="519">
      <c r="A519" s="138"/>
      <c r="B519" s="138"/>
      <c r="C519" s="14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r="520">
      <c r="A520" s="138"/>
      <c r="B520" s="138"/>
      <c r="C520" s="14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r="521">
      <c r="A521" s="138"/>
      <c r="B521" s="138"/>
      <c r="C521" s="14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r="522">
      <c r="A522" s="138"/>
      <c r="B522" s="138"/>
      <c r="C522" s="14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r="523">
      <c r="A523" s="138"/>
      <c r="B523" s="138"/>
      <c r="C523" s="14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r="524">
      <c r="A524" s="138"/>
      <c r="B524" s="138"/>
      <c r="C524" s="14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r="525">
      <c r="A525" s="138"/>
      <c r="B525" s="138"/>
      <c r="C525" s="14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r="526">
      <c r="A526" s="138"/>
      <c r="B526" s="138"/>
      <c r="C526" s="14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r="527">
      <c r="A527" s="138"/>
      <c r="B527" s="138"/>
      <c r="C527" s="14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r="528">
      <c r="A528" s="138"/>
      <c r="B528" s="138"/>
      <c r="C528" s="14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r="529">
      <c r="A529" s="138"/>
      <c r="B529" s="138"/>
      <c r="C529" s="14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r="530">
      <c r="A530" s="138"/>
      <c r="B530" s="138"/>
      <c r="C530" s="14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r="531">
      <c r="A531" s="138"/>
      <c r="B531" s="138"/>
      <c r="C531" s="14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r="532">
      <c r="A532" s="138"/>
      <c r="B532" s="138"/>
      <c r="C532" s="14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r="533">
      <c r="A533" s="138"/>
      <c r="B533" s="138"/>
      <c r="C533" s="14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r="534">
      <c r="A534" s="138"/>
      <c r="B534" s="138"/>
      <c r="C534" s="14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r="535">
      <c r="A535" s="138"/>
      <c r="B535" s="138"/>
      <c r="C535" s="14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r="536">
      <c r="A536" s="138"/>
      <c r="B536" s="138"/>
      <c r="C536" s="14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r="537">
      <c r="A537" s="138"/>
      <c r="B537" s="138"/>
      <c r="C537" s="14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r="538">
      <c r="A538" s="138"/>
      <c r="B538" s="138"/>
      <c r="C538" s="14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r="539">
      <c r="A539" s="138"/>
      <c r="B539" s="138"/>
      <c r="C539" s="14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r="540">
      <c r="A540" s="138"/>
      <c r="B540" s="138"/>
      <c r="C540" s="14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r="541">
      <c r="A541" s="138"/>
      <c r="B541" s="138"/>
      <c r="C541" s="14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r="542">
      <c r="A542" s="138"/>
      <c r="B542" s="138"/>
      <c r="C542" s="14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r="543">
      <c r="A543" s="138"/>
      <c r="B543" s="138"/>
      <c r="C543" s="14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r="544">
      <c r="A544" s="138"/>
      <c r="B544" s="138"/>
      <c r="C544" s="14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r="545">
      <c r="A545" s="138"/>
      <c r="B545" s="138"/>
      <c r="C545" s="14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r="546">
      <c r="A546" s="138"/>
      <c r="B546" s="138"/>
      <c r="C546" s="14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r="547">
      <c r="A547" s="138"/>
      <c r="B547" s="138"/>
      <c r="C547" s="14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r="548">
      <c r="A548" s="138"/>
      <c r="B548" s="138"/>
      <c r="C548" s="14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r="549">
      <c r="A549" s="138"/>
      <c r="B549" s="138"/>
      <c r="C549" s="14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r="550">
      <c r="A550" s="138"/>
      <c r="B550" s="138"/>
      <c r="C550" s="14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r="551">
      <c r="A551" s="138"/>
      <c r="B551" s="138"/>
      <c r="C551" s="14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r="552">
      <c r="A552" s="138"/>
      <c r="B552" s="138"/>
      <c r="C552" s="14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r="553">
      <c r="A553" s="138"/>
      <c r="B553" s="138"/>
      <c r="C553" s="14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r="554">
      <c r="A554" s="138"/>
      <c r="B554" s="138"/>
      <c r="C554" s="14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r="555">
      <c r="A555" s="138"/>
      <c r="B555" s="138"/>
      <c r="C555" s="14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r="556">
      <c r="A556" s="138"/>
      <c r="B556" s="138"/>
      <c r="C556" s="14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r="557">
      <c r="A557" s="138"/>
      <c r="B557" s="138"/>
      <c r="C557" s="14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r="558">
      <c r="A558" s="138"/>
      <c r="B558" s="138"/>
      <c r="C558" s="14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r="559">
      <c r="A559" s="138"/>
      <c r="B559" s="138"/>
      <c r="C559" s="14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r="560">
      <c r="A560" s="138"/>
      <c r="B560" s="138"/>
      <c r="C560" s="14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r="561">
      <c r="A561" s="138"/>
      <c r="B561" s="138"/>
      <c r="C561" s="14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r="562">
      <c r="A562" s="138"/>
      <c r="B562" s="138"/>
      <c r="C562" s="14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r="563">
      <c r="A563" s="138"/>
      <c r="B563" s="138"/>
      <c r="C563" s="14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r="564">
      <c r="A564" s="138"/>
      <c r="B564" s="138"/>
      <c r="C564" s="14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r="565">
      <c r="A565" s="138"/>
      <c r="B565" s="138"/>
      <c r="C565" s="14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r="566">
      <c r="A566" s="138"/>
      <c r="B566" s="138"/>
      <c r="C566" s="14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r="567">
      <c r="A567" s="138"/>
      <c r="B567" s="138"/>
      <c r="C567" s="14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r="568">
      <c r="A568" s="138"/>
      <c r="B568" s="138"/>
      <c r="C568" s="14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r="569">
      <c r="A569" s="138"/>
      <c r="B569" s="138"/>
      <c r="C569" s="14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r="570">
      <c r="A570" s="138"/>
      <c r="B570" s="138"/>
      <c r="C570" s="14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r="571">
      <c r="A571" s="138"/>
      <c r="B571" s="138"/>
      <c r="C571" s="14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r="572">
      <c r="A572" s="138"/>
      <c r="B572" s="138"/>
      <c r="C572" s="14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r="573">
      <c r="A573" s="138"/>
      <c r="B573" s="138"/>
      <c r="C573" s="14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r="574">
      <c r="A574" s="138"/>
      <c r="B574" s="138"/>
      <c r="C574" s="14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r="575">
      <c r="A575" s="138"/>
      <c r="B575" s="138"/>
      <c r="C575" s="14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r="576">
      <c r="A576" s="138"/>
      <c r="B576" s="138"/>
      <c r="C576" s="14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r="577">
      <c r="A577" s="138"/>
      <c r="B577" s="138"/>
      <c r="C577" s="14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r="578">
      <c r="A578" s="138"/>
      <c r="B578" s="138"/>
      <c r="C578" s="14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r="579">
      <c r="A579" s="138"/>
      <c r="B579" s="138"/>
      <c r="C579" s="14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r="580">
      <c r="A580" s="138"/>
      <c r="B580" s="138"/>
      <c r="C580" s="14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r="581">
      <c r="A581" s="138"/>
      <c r="B581" s="138"/>
      <c r="C581" s="14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r="582">
      <c r="A582" s="138"/>
      <c r="B582" s="138"/>
      <c r="C582" s="14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r="583">
      <c r="A583" s="138"/>
      <c r="B583" s="138"/>
      <c r="C583" s="14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r="584">
      <c r="A584" s="138"/>
      <c r="B584" s="138"/>
      <c r="C584" s="14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r="585">
      <c r="A585" s="138"/>
      <c r="B585" s="138"/>
      <c r="C585" s="14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>
      <c r="A586" s="138"/>
      <c r="B586" s="138"/>
      <c r="C586" s="14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r="587">
      <c r="A587" s="138"/>
      <c r="B587" s="138"/>
      <c r="C587" s="14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r="588">
      <c r="A588" s="138"/>
      <c r="B588" s="138"/>
      <c r="C588" s="14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r="589">
      <c r="A589" s="138"/>
      <c r="B589" s="138"/>
      <c r="C589" s="14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r="590">
      <c r="A590" s="138"/>
      <c r="B590" s="138"/>
      <c r="C590" s="14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r="591">
      <c r="A591" s="138"/>
      <c r="B591" s="138"/>
      <c r="C591" s="14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r="592">
      <c r="A592" s="138"/>
      <c r="B592" s="138"/>
      <c r="C592" s="14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r="593">
      <c r="A593" s="138"/>
      <c r="B593" s="138"/>
      <c r="C593" s="14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r="594">
      <c r="A594" s="138"/>
      <c r="B594" s="138"/>
      <c r="C594" s="14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r="595">
      <c r="A595" s="138"/>
      <c r="B595" s="138"/>
      <c r="C595" s="14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r="596">
      <c r="A596" s="138"/>
      <c r="B596" s="138"/>
      <c r="C596" s="14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r="597">
      <c r="A597" s="138"/>
      <c r="B597" s="138"/>
      <c r="C597" s="14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r="598">
      <c r="A598" s="138"/>
      <c r="B598" s="138"/>
      <c r="C598" s="14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r="599">
      <c r="A599" s="138"/>
      <c r="B599" s="138"/>
      <c r="C599" s="14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r="600">
      <c r="A600" s="138"/>
      <c r="B600" s="138"/>
      <c r="C600" s="14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r="601">
      <c r="A601" s="138"/>
      <c r="B601" s="138"/>
      <c r="C601" s="14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r="602">
      <c r="A602" s="138"/>
      <c r="B602" s="138"/>
      <c r="C602" s="14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r="603">
      <c r="A603" s="138"/>
      <c r="B603" s="138"/>
      <c r="C603" s="14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r="604">
      <c r="A604" s="138"/>
      <c r="B604" s="138"/>
      <c r="C604" s="14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r="605">
      <c r="A605" s="138"/>
      <c r="B605" s="138"/>
      <c r="C605" s="14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r="606">
      <c r="A606" s="138"/>
      <c r="B606" s="138"/>
      <c r="C606" s="14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r="607">
      <c r="A607" s="138"/>
      <c r="B607" s="138"/>
      <c r="C607" s="14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r="608">
      <c r="A608" s="138"/>
      <c r="B608" s="138"/>
      <c r="C608" s="14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r="609">
      <c r="A609" s="138"/>
      <c r="B609" s="138"/>
      <c r="C609" s="14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r="610">
      <c r="A610" s="138"/>
      <c r="B610" s="138"/>
      <c r="C610" s="14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r="611">
      <c r="A611" s="138"/>
      <c r="B611" s="138"/>
      <c r="C611" s="14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r="612">
      <c r="A612" s="138"/>
      <c r="B612" s="138"/>
      <c r="C612" s="14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r="613">
      <c r="A613" s="138"/>
      <c r="B613" s="138"/>
      <c r="C613" s="14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r="614">
      <c r="A614" s="138"/>
      <c r="B614" s="138"/>
      <c r="C614" s="14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r="615">
      <c r="A615" s="138"/>
      <c r="B615" s="138"/>
      <c r="C615" s="14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r="616">
      <c r="A616" s="138"/>
      <c r="B616" s="138"/>
      <c r="C616" s="14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r="617">
      <c r="A617" s="138"/>
      <c r="B617" s="138"/>
      <c r="C617" s="14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r="618">
      <c r="A618" s="138"/>
      <c r="B618" s="138"/>
      <c r="C618" s="14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r="619">
      <c r="A619" s="138"/>
      <c r="B619" s="138"/>
      <c r="C619" s="14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>
      <c r="A620" s="138"/>
      <c r="B620" s="138"/>
      <c r="C620" s="14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r="621">
      <c r="A621" s="138"/>
      <c r="B621" s="138"/>
      <c r="C621" s="14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r="622">
      <c r="A622" s="138"/>
      <c r="B622" s="138"/>
      <c r="C622" s="14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r="623">
      <c r="A623" s="138"/>
      <c r="B623" s="138"/>
      <c r="C623" s="14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r="624">
      <c r="A624" s="138"/>
      <c r="B624" s="138"/>
      <c r="C624" s="14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r="625">
      <c r="A625" s="138"/>
      <c r="B625" s="138"/>
      <c r="C625" s="14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r="626">
      <c r="A626" s="138"/>
      <c r="B626" s="138"/>
      <c r="C626" s="14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r="627">
      <c r="A627" s="138"/>
      <c r="B627" s="138"/>
      <c r="C627" s="14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r="628">
      <c r="A628" s="138"/>
      <c r="B628" s="138"/>
      <c r="C628" s="14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r="629">
      <c r="A629" s="138"/>
      <c r="B629" s="138"/>
      <c r="C629" s="14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r="630">
      <c r="A630" s="138"/>
      <c r="B630" s="138"/>
      <c r="C630" s="14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r="631">
      <c r="A631" s="138"/>
      <c r="B631" s="138"/>
      <c r="C631" s="14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r="632">
      <c r="A632" s="138"/>
      <c r="B632" s="138"/>
      <c r="C632" s="14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r="633">
      <c r="A633" s="138"/>
      <c r="B633" s="138"/>
      <c r="C633" s="14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r="634">
      <c r="A634" s="138"/>
      <c r="B634" s="138"/>
      <c r="C634" s="14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r="635">
      <c r="A635" s="138"/>
      <c r="B635" s="138"/>
      <c r="C635" s="14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r="636">
      <c r="A636" s="138"/>
      <c r="B636" s="138"/>
      <c r="C636" s="14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r="637">
      <c r="A637" s="138"/>
      <c r="B637" s="138"/>
      <c r="C637" s="14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r="638">
      <c r="A638" s="138"/>
      <c r="B638" s="138"/>
      <c r="C638" s="14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r="639">
      <c r="A639" s="138"/>
      <c r="B639" s="138"/>
      <c r="C639" s="14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r="640">
      <c r="A640" s="138"/>
      <c r="B640" s="138"/>
      <c r="C640" s="14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r="641">
      <c r="A641" s="138"/>
      <c r="B641" s="138"/>
      <c r="C641" s="14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r="642">
      <c r="A642" s="138"/>
      <c r="B642" s="138"/>
      <c r="C642" s="14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r="643">
      <c r="A643" s="138"/>
      <c r="B643" s="138"/>
      <c r="C643" s="14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r="644">
      <c r="A644" s="138"/>
      <c r="B644" s="138"/>
      <c r="C644" s="14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r="645">
      <c r="A645" s="138"/>
      <c r="B645" s="138"/>
      <c r="C645" s="14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r="646">
      <c r="A646" s="138"/>
      <c r="B646" s="138"/>
      <c r="C646" s="14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r="647">
      <c r="A647" s="138"/>
      <c r="B647" s="138"/>
      <c r="C647" s="14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r="648">
      <c r="A648" s="138"/>
      <c r="B648" s="138"/>
      <c r="C648" s="14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r="649">
      <c r="A649" s="138"/>
      <c r="B649" s="138"/>
      <c r="C649" s="14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r="650">
      <c r="A650" s="138"/>
      <c r="B650" s="138"/>
      <c r="C650" s="14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r="651">
      <c r="A651" s="138"/>
      <c r="B651" s="138"/>
      <c r="C651" s="14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r="652">
      <c r="A652" s="138"/>
      <c r="B652" s="138"/>
      <c r="C652" s="14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r="653">
      <c r="A653" s="138"/>
      <c r="B653" s="138"/>
      <c r="C653" s="14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>
      <c r="A654" s="138"/>
      <c r="B654" s="138"/>
      <c r="C654" s="14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r="655">
      <c r="A655" s="138"/>
      <c r="B655" s="138"/>
      <c r="C655" s="14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r="656">
      <c r="A656" s="138"/>
      <c r="B656" s="138"/>
      <c r="C656" s="14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r="657">
      <c r="A657" s="138"/>
      <c r="B657" s="138"/>
      <c r="C657" s="14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r="658">
      <c r="A658" s="138"/>
      <c r="B658" s="138"/>
      <c r="C658" s="14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r="659">
      <c r="A659" s="138"/>
      <c r="B659" s="138"/>
      <c r="C659" s="14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r="660">
      <c r="A660" s="138"/>
      <c r="B660" s="138"/>
      <c r="C660" s="14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r="661">
      <c r="A661" s="138"/>
      <c r="B661" s="138"/>
      <c r="C661" s="14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r="662">
      <c r="A662" s="138"/>
      <c r="B662" s="138"/>
      <c r="C662" s="14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r="663">
      <c r="A663" s="138"/>
      <c r="B663" s="138"/>
      <c r="C663" s="14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r="664">
      <c r="A664" s="138"/>
      <c r="B664" s="138"/>
      <c r="C664" s="14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r="665">
      <c r="A665" s="138"/>
      <c r="B665" s="138"/>
      <c r="C665" s="14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r="666">
      <c r="A666" s="138"/>
      <c r="B666" s="138"/>
      <c r="C666" s="14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r="667">
      <c r="A667" s="138"/>
      <c r="B667" s="138"/>
      <c r="C667" s="14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r="668">
      <c r="A668" s="138"/>
      <c r="B668" s="138"/>
      <c r="C668" s="14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r="669">
      <c r="A669" s="138"/>
      <c r="B669" s="138"/>
      <c r="C669" s="14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r="670">
      <c r="A670" s="138"/>
      <c r="B670" s="138"/>
      <c r="C670" s="14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r="671">
      <c r="A671" s="138"/>
      <c r="B671" s="138"/>
      <c r="C671" s="14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r="672">
      <c r="A672" s="138"/>
      <c r="B672" s="138"/>
      <c r="C672" s="14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r="673">
      <c r="A673" s="138"/>
      <c r="B673" s="138"/>
      <c r="C673" s="14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r="674">
      <c r="A674" s="138"/>
      <c r="B674" s="138"/>
      <c r="C674" s="14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r="675">
      <c r="A675" s="138"/>
      <c r="B675" s="138"/>
      <c r="C675" s="14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r="676">
      <c r="A676" s="138"/>
      <c r="B676" s="138"/>
      <c r="C676" s="14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r="677">
      <c r="A677" s="138"/>
      <c r="B677" s="138"/>
      <c r="C677" s="14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r="678">
      <c r="A678" s="138"/>
      <c r="B678" s="138"/>
      <c r="C678" s="14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r="679">
      <c r="A679" s="138"/>
      <c r="B679" s="138"/>
      <c r="C679" s="14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r="680">
      <c r="A680" s="138"/>
      <c r="B680" s="138"/>
      <c r="C680" s="14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r="681">
      <c r="A681" s="138"/>
      <c r="B681" s="138"/>
      <c r="C681" s="14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r="682">
      <c r="A682" s="138"/>
      <c r="B682" s="138"/>
      <c r="C682" s="14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r="683">
      <c r="A683" s="138"/>
      <c r="B683" s="138"/>
      <c r="C683" s="14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r="684">
      <c r="A684" s="138"/>
      <c r="B684" s="138"/>
      <c r="C684" s="14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r="685">
      <c r="A685" s="138"/>
      <c r="B685" s="138"/>
      <c r="C685" s="14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r="686">
      <c r="A686" s="138"/>
      <c r="B686" s="138"/>
      <c r="C686" s="14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r="687">
      <c r="A687" s="138"/>
      <c r="B687" s="138"/>
      <c r="C687" s="14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>
      <c r="A688" s="138"/>
      <c r="B688" s="138"/>
      <c r="C688" s="14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r="689">
      <c r="A689" s="138"/>
      <c r="B689" s="138"/>
      <c r="C689" s="14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r="690">
      <c r="A690" s="138"/>
      <c r="B690" s="138"/>
      <c r="C690" s="14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r="691">
      <c r="A691" s="138"/>
      <c r="B691" s="138"/>
      <c r="C691" s="14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r="692">
      <c r="A692" s="138"/>
      <c r="B692" s="138"/>
      <c r="C692" s="14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r="693">
      <c r="A693" s="138"/>
      <c r="B693" s="138"/>
      <c r="C693" s="14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r="694">
      <c r="A694" s="138"/>
      <c r="B694" s="138"/>
      <c r="C694" s="14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r="695">
      <c r="A695" s="138"/>
      <c r="B695" s="138"/>
      <c r="C695" s="14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r="696">
      <c r="A696" s="138"/>
      <c r="B696" s="138"/>
      <c r="C696" s="14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r="697">
      <c r="A697" s="138"/>
      <c r="B697" s="138"/>
      <c r="C697" s="14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r="698">
      <c r="A698" s="138"/>
      <c r="B698" s="138"/>
      <c r="C698" s="14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r="699">
      <c r="A699" s="138"/>
      <c r="B699" s="138"/>
      <c r="C699" s="14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r="700">
      <c r="A700" s="138"/>
      <c r="B700" s="138"/>
      <c r="C700" s="14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r="701">
      <c r="A701" s="138"/>
      <c r="B701" s="138"/>
      <c r="C701" s="14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r="702">
      <c r="A702" s="138"/>
      <c r="B702" s="138"/>
      <c r="C702" s="14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r="703">
      <c r="A703" s="138"/>
      <c r="B703" s="138"/>
      <c r="C703" s="14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r="704">
      <c r="A704" s="138"/>
      <c r="B704" s="138"/>
      <c r="C704" s="14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r="705">
      <c r="A705" s="138"/>
      <c r="B705" s="138"/>
      <c r="C705" s="14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r="706">
      <c r="A706" s="138"/>
      <c r="B706" s="138"/>
      <c r="C706" s="14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r="707">
      <c r="A707" s="138"/>
      <c r="B707" s="138"/>
      <c r="C707" s="14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r="708">
      <c r="A708" s="138"/>
      <c r="B708" s="138"/>
      <c r="C708" s="14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r="709">
      <c r="A709" s="138"/>
      <c r="B709" s="138"/>
      <c r="C709" s="14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r="710">
      <c r="A710" s="138"/>
      <c r="B710" s="138"/>
      <c r="C710" s="14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r="711">
      <c r="A711" s="138"/>
      <c r="B711" s="138"/>
      <c r="C711" s="14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r="712">
      <c r="A712" s="138"/>
      <c r="B712" s="138"/>
      <c r="C712" s="14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r="713">
      <c r="A713" s="138"/>
      <c r="B713" s="138"/>
      <c r="C713" s="14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r="714">
      <c r="A714" s="138"/>
      <c r="B714" s="138"/>
      <c r="C714" s="14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r="715">
      <c r="A715" s="138"/>
      <c r="B715" s="138"/>
      <c r="C715" s="14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r="716">
      <c r="A716" s="138"/>
      <c r="B716" s="138"/>
      <c r="C716" s="14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r="717">
      <c r="A717" s="138"/>
      <c r="B717" s="138"/>
      <c r="C717" s="14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r="718">
      <c r="A718" s="138"/>
      <c r="B718" s="138"/>
      <c r="C718" s="14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r="719">
      <c r="A719" s="138"/>
      <c r="B719" s="138"/>
      <c r="C719" s="14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r="720">
      <c r="A720" s="138"/>
      <c r="B720" s="138"/>
      <c r="C720" s="14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r="721">
      <c r="A721" s="138"/>
      <c r="B721" s="138"/>
      <c r="C721" s="14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>
      <c r="A722" s="138"/>
      <c r="B722" s="138"/>
      <c r="C722" s="14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r="723">
      <c r="A723" s="138"/>
      <c r="B723" s="138"/>
      <c r="C723" s="14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r="724">
      <c r="A724" s="138"/>
      <c r="B724" s="138"/>
      <c r="C724" s="14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r="725">
      <c r="A725" s="138"/>
      <c r="B725" s="138"/>
      <c r="C725" s="14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r="726">
      <c r="A726" s="138"/>
      <c r="B726" s="138"/>
      <c r="C726" s="14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r="727">
      <c r="A727" s="138"/>
      <c r="B727" s="138"/>
      <c r="C727" s="14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r="728">
      <c r="A728" s="138"/>
      <c r="B728" s="138"/>
      <c r="C728" s="14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r="729">
      <c r="A729" s="138"/>
      <c r="B729" s="138"/>
      <c r="C729" s="14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r="730">
      <c r="A730" s="138"/>
      <c r="B730" s="138"/>
      <c r="C730" s="14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r="731">
      <c r="A731" s="138"/>
      <c r="B731" s="138"/>
      <c r="C731" s="14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r="732">
      <c r="A732" s="138"/>
      <c r="B732" s="138"/>
      <c r="C732" s="14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r="733">
      <c r="A733" s="138"/>
      <c r="B733" s="138"/>
      <c r="C733" s="14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r="734">
      <c r="A734" s="138"/>
      <c r="B734" s="138"/>
      <c r="C734" s="14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r="735">
      <c r="A735" s="138"/>
      <c r="B735" s="138"/>
      <c r="C735" s="14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r="736">
      <c r="A736" s="138"/>
      <c r="B736" s="138"/>
      <c r="C736" s="14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r="737">
      <c r="A737" s="138"/>
      <c r="B737" s="138"/>
      <c r="C737" s="14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r="738">
      <c r="A738" s="138"/>
      <c r="B738" s="138"/>
      <c r="C738" s="14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r="739">
      <c r="A739" s="138"/>
      <c r="B739" s="138"/>
      <c r="C739" s="14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r="740">
      <c r="A740" s="138"/>
      <c r="B740" s="138"/>
      <c r="C740" s="14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r="741">
      <c r="A741" s="138"/>
      <c r="B741" s="138"/>
      <c r="C741" s="14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r="742">
      <c r="A742" s="138"/>
      <c r="B742" s="138"/>
      <c r="C742" s="14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r="743">
      <c r="A743" s="138"/>
      <c r="B743" s="138"/>
      <c r="C743" s="14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r="744">
      <c r="A744" s="138"/>
      <c r="B744" s="138"/>
      <c r="C744" s="14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r="745">
      <c r="A745" s="138"/>
      <c r="B745" s="138"/>
      <c r="C745" s="14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r="746">
      <c r="A746" s="138"/>
      <c r="B746" s="138"/>
      <c r="C746" s="14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r="747">
      <c r="A747" s="138"/>
      <c r="B747" s="138"/>
      <c r="C747" s="14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r="748">
      <c r="A748" s="138"/>
      <c r="B748" s="138"/>
      <c r="C748" s="14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r="749">
      <c r="A749" s="138"/>
      <c r="B749" s="138"/>
      <c r="C749" s="14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r="750">
      <c r="A750" s="138"/>
      <c r="B750" s="138"/>
      <c r="C750" s="14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r="751">
      <c r="A751" s="138"/>
      <c r="B751" s="138"/>
      <c r="C751" s="14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r="752">
      <c r="A752" s="138"/>
      <c r="B752" s="138"/>
      <c r="C752" s="14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r="753">
      <c r="A753" s="138"/>
      <c r="B753" s="138"/>
      <c r="C753" s="14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r="754">
      <c r="A754" s="138"/>
      <c r="B754" s="138"/>
      <c r="C754" s="14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r="755">
      <c r="A755" s="138"/>
      <c r="B755" s="138"/>
      <c r="C755" s="14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>
      <c r="A756" s="138"/>
      <c r="B756" s="138"/>
      <c r="C756" s="14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r="757">
      <c r="A757" s="138"/>
      <c r="B757" s="138"/>
      <c r="C757" s="14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r="758">
      <c r="A758" s="138"/>
      <c r="B758" s="138"/>
      <c r="C758" s="14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r="759">
      <c r="A759" s="138"/>
      <c r="B759" s="138"/>
      <c r="C759" s="14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r="760">
      <c r="A760" s="138"/>
      <c r="B760" s="138"/>
      <c r="C760" s="14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r="761">
      <c r="A761" s="138"/>
      <c r="B761" s="138"/>
      <c r="C761" s="14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r="762">
      <c r="A762" s="138"/>
      <c r="B762" s="138"/>
      <c r="C762" s="14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r="763">
      <c r="A763" s="138"/>
      <c r="B763" s="138"/>
      <c r="C763" s="14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r="764">
      <c r="A764" s="138"/>
      <c r="B764" s="138"/>
      <c r="C764" s="14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r="765">
      <c r="A765" s="138"/>
      <c r="B765" s="138"/>
      <c r="C765" s="14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r="766">
      <c r="A766" s="138"/>
      <c r="B766" s="138"/>
      <c r="C766" s="14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r="767">
      <c r="A767" s="138"/>
      <c r="B767" s="138"/>
      <c r="C767" s="14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r="768">
      <c r="A768" s="138"/>
      <c r="B768" s="138"/>
      <c r="C768" s="14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r="769">
      <c r="A769" s="138"/>
      <c r="B769" s="138"/>
      <c r="C769" s="14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r="770">
      <c r="A770" s="138"/>
      <c r="B770" s="138"/>
      <c r="C770" s="14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r="771">
      <c r="A771" s="138"/>
      <c r="B771" s="138"/>
      <c r="C771" s="14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r="772">
      <c r="A772" s="138"/>
      <c r="B772" s="138"/>
      <c r="C772" s="14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r="773">
      <c r="A773" s="138"/>
      <c r="B773" s="138"/>
      <c r="C773" s="14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r="774">
      <c r="A774" s="138"/>
      <c r="B774" s="138"/>
      <c r="C774" s="14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r="775">
      <c r="A775" s="138"/>
      <c r="B775" s="138"/>
      <c r="C775" s="14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r="776">
      <c r="A776" s="138"/>
      <c r="B776" s="138"/>
      <c r="C776" s="14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r="777">
      <c r="A777" s="138"/>
      <c r="B777" s="138"/>
      <c r="C777" s="14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r="778">
      <c r="A778" s="138"/>
      <c r="B778" s="138"/>
      <c r="C778" s="14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r="779">
      <c r="A779" s="138"/>
      <c r="B779" s="138"/>
      <c r="C779" s="14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r="780">
      <c r="A780" s="138"/>
      <c r="B780" s="138"/>
      <c r="C780" s="14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r="781">
      <c r="A781" s="138"/>
      <c r="B781" s="138"/>
      <c r="C781" s="14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r="782">
      <c r="A782" s="138"/>
      <c r="B782" s="138"/>
      <c r="C782" s="14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r="783">
      <c r="A783" s="138"/>
      <c r="B783" s="138"/>
      <c r="C783" s="14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r="784">
      <c r="A784" s="138"/>
      <c r="B784" s="138"/>
      <c r="C784" s="14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r="785">
      <c r="A785" s="138"/>
      <c r="B785" s="138"/>
      <c r="C785" s="14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r="786">
      <c r="A786" s="138"/>
      <c r="B786" s="138"/>
      <c r="C786" s="14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r="787">
      <c r="A787" s="138"/>
      <c r="B787" s="138"/>
      <c r="C787" s="14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r="788">
      <c r="A788" s="138"/>
      <c r="B788" s="138"/>
      <c r="C788" s="14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r="789">
      <c r="A789" s="138"/>
      <c r="B789" s="138"/>
      <c r="C789" s="14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r="790">
      <c r="A790" s="138"/>
      <c r="B790" s="138"/>
      <c r="C790" s="14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r="791">
      <c r="A791" s="138"/>
      <c r="B791" s="138"/>
      <c r="C791" s="14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r="792">
      <c r="A792" s="138"/>
      <c r="B792" s="138"/>
      <c r="C792" s="14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r="793">
      <c r="A793" s="138"/>
      <c r="B793" s="138"/>
      <c r="C793" s="14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r="794">
      <c r="A794" s="138"/>
      <c r="B794" s="138"/>
      <c r="C794" s="14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r="795">
      <c r="A795" s="138"/>
      <c r="B795" s="138"/>
      <c r="C795" s="14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r="796">
      <c r="A796" s="138"/>
      <c r="B796" s="138"/>
      <c r="C796" s="14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r="797">
      <c r="A797" s="138"/>
      <c r="B797" s="138"/>
      <c r="C797" s="14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r="798">
      <c r="A798" s="138"/>
      <c r="B798" s="138"/>
      <c r="C798" s="14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r="799">
      <c r="A799" s="138"/>
      <c r="B799" s="138"/>
      <c r="C799" s="14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r="800">
      <c r="A800" s="138"/>
      <c r="B800" s="138"/>
      <c r="C800" s="14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r="801">
      <c r="A801" s="138"/>
      <c r="B801" s="138"/>
      <c r="C801" s="14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r="802">
      <c r="A802" s="138"/>
      <c r="B802" s="138"/>
      <c r="C802" s="14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r="803">
      <c r="A803" s="138"/>
      <c r="B803" s="138"/>
      <c r="C803" s="14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r="804">
      <c r="A804" s="138"/>
      <c r="B804" s="138"/>
      <c r="C804" s="14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r="805">
      <c r="A805" s="138"/>
      <c r="B805" s="138"/>
      <c r="C805" s="14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r="806">
      <c r="A806" s="138"/>
      <c r="B806" s="138"/>
      <c r="C806" s="14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r="807">
      <c r="A807" s="138"/>
      <c r="B807" s="138"/>
      <c r="C807" s="14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r="808">
      <c r="A808" s="138"/>
      <c r="B808" s="138"/>
      <c r="C808" s="14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r="809">
      <c r="A809" s="138"/>
      <c r="B809" s="138"/>
      <c r="C809" s="14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r="810">
      <c r="A810" s="138"/>
      <c r="B810" s="138"/>
      <c r="C810" s="14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r="811">
      <c r="A811" s="138"/>
      <c r="B811" s="138"/>
      <c r="C811" s="14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r="812">
      <c r="A812" s="138"/>
      <c r="B812" s="138"/>
      <c r="C812" s="14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r="813">
      <c r="A813" s="138"/>
      <c r="B813" s="138"/>
      <c r="C813" s="14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r="814">
      <c r="A814" s="138"/>
      <c r="B814" s="138"/>
      <c r="C814" s="14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r="815">
      <c r="A815" s="138"/>
      <c r="B815" s="138"/>
      <c r="C815" s="14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r="816">
      <c r="A816" s="138"/>
      <c r="B816" s="138"/>
      <c r="C816" s="14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r="817">
      <c r="A817" s="138"/>
      <c r="B817" s="138"/>
      <c r="C817" s="14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r="818">
      <c r="A818" s="138"/>
      <c r="B818" s="138"/>
      <c r="C818" s="14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r="819">
      <c r="A819" s="138"/>
      <c r="B819" s="138"/>
      <c r="C819" s="14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r="820">
      <c r="A820" s="138"/>
      <c r="B820" s="138"/>
      <c r="C820" s="14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r="821">
      <c r="A821" s="138"/>
      <c r="B821" s="138"/>
      <c r="C821" s="14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r="822">
      <c r="A822" s="138"/>
      <c r="B822" s="138"/>
      <c r="C822" s="14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r="823">
      <c r="A823" s="138"/>
      <c r="B823" s="138"/>
      <c r="C823" s="14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r="824">
      <c r="A824" s="138"/>
      <c r="B824" s="138"/>
      <c r="C824" s="14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r="825">
      <c r="A825" s="138"/>
      <c r="B825" s="138"/>
      <c r="C825" s="14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r="826">
      <c r="A826" s="138"/>
      <c r="B826" s="138"/>
      <c r="C826" s="14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r="827">
      <c r="A827" s="138"/>
      <c r="B827" s="138"/>
      <c r="C827" s="14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r="828">
      <c r="A828" s="138"/>
      <c r="B828" s="138"/>
      <c r="C828" s="14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r="829">
      <c r="A829" s="138"/>
      <c r="B829" s="138"/>
      <c r="C829" s="14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r="830">
      <c r="A830" s="138"/>
      <c r="B830" s="138"/>
      <c r="C830" s="14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r="831">
      <c r="A831" s="138"/>
      <c r="B831" s="138"/>
      <c r="C831" s="14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r="832">
      <c r="A832" s="138"/>
      <c r="B832" s="138"/>
      <c r="C832" s="14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>
      <c r="A833" s="138"/>
      <c r="B833" s="138"/>
      <c r="C833" s="14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r="834">
      <c r="A834" s="138"/>
      <c r="B834" s="138"/>
      <c r="C834" s="14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r="835">
      <c r="A835" s="138"/>
      <c r="B835" s="138"/>
      <c r="C835" s="14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r="836">
      <c r="A836" s="138"/>
      <c r="B836" s="138"/>
      <c r="C836" s="14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r="837">
      <c r="A837" s="138"/>
      <c r="B837" s="138"/>
      <c r="C837" s="14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r="838">
      <c r="A838" s="138"/>
      <c r="B838" s="138"/>
      <c r="C838" s="14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r="839">
      <c r="A839" s="138"/>
      <c r="B839" s="138"/>
      <c r="C839" s="14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r="840">
      <c r="A840" s="138"/>
      <c r="B840" s="138"/>
      <c r="C840" s="14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r="841">
      <c r="A841" s="138"/>
      <c r="B841" s="138"/>
      <c r="C841" s="14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r="842">
      <c r="A842" s="138"/>
      <c r="B842" s="138"/>
      <c r="C842" s="14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r="843">
      <c r="A843" s="138"/>
      <c r="B843" s="138"/>
      <c r="C843" s="14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r="844">
      <c r="A844" s="138"/>
      <c r="B844" s="138"/>
      <c r="C844" s="14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r="845">
      <c r="A845" s="138"/>
      <c r="B845" s="138"/>
      <c r="C845" s="14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r="846">
      <c r="A846" s="138"/>
      <c r="B846" s="138"/>
      <c r="C846" s="14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r="847">
      <c r="A847" s="138"/>
      <c r="B847" s="138"/>
      <c r="C847" s="14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r="848">
      <c r="A848" s="138"/>
      <c r="B848" s="138"/>
      <c r="C848" s="14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r="849">
      <c r="A849" s="138"/>
      <c r="B849" s="138"/>
      <c r="C849" s="14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r="850">
      <c r="A850" s="138"/>
      <c r="B850" s="138"/>
      <c r="C850" s="14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r="851">
      <c r="A851" s="138"/>
      <c r="B851" s="138"/>
      <c r="C851" s="14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r="852">
      <c r="A852" s="138"/>
      <c r="B852" s="138"/>
      <c r="C852" s="14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r="853">
      <c r="A853" s="138"/>
      <c r="B853" s="138"/>
      <c r="C853" s="14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r="854">
      <c r="A854" s="138"/>
      <c r="B854" s="138"/>
      <c r="C854" s="14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r="855">
      <c r="A855" s="138"/>
      <c r="B855" s="138"/>
      <c r="C855" s="14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r="856">
      <c r="A856" s="138"/>
      <c r="B856" s="138"/>
      <c r="C856" s="14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r="857">
      <c r="A857" s="138"/>
      <c r="B857" s="138"/>
      <c r="C857" s="14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r="858">
      <c r="A858" s="138"/>
      <c r="B858" s="138"/>
      <c r="C858" s="14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r="859">
      <c r="A859" s="138"/>
      <c r="B859" s="138"/>
      <c r="C859" s="14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r="860">
      <c r="A860" s="138"/>
      <c r="B860" s="138"/>
      <c r="C860" s="14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r="861">
      <c r="A861" s="138"/>
      <c r="B861" s="138"/>
      <c r="C861" s="14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r="862">
      <c r="A862" s="138"/>
      <c r="B862" s="138"/>
      <c r="C862" s="14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r="863">
      <c r="A863" s="138"/>
      <c r="B863" s="138"/>
      <c r="C863" s="14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r="864">
      <c r="A864" s="138"/>
      <c r="B864" s="138"/>
      <c r="C864" s="14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r="865">
      <c r="A865" s="138"/>
      <c r="B865" s="138"/>
      <c r="C865" s="14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r="866">
      <c r="A866" s="138"/>
      <c r="B866" s="138"/>
      <c r="C866" s="14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>
      <c r="A867" s="138"/>
      <c r="B867" s="138"/>
      <c r="C867" s="14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r="868">
      <c r="A868" s="138"/>
      <c r="B868" s="138"/>
      <c r="C868" s="14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r="869">
      <c r="A869" s="138"/>
      <c r="B869" s="138"/>
      <c r="C869" s="14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r="870">
      <c r="A870" s="138"/>
      <c r="B870" s="138"/>
      <c r="C870" s="14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r="871">
      <c r="A871" s="138"/>
      <c r="B871" s="138"/>
      <c r="C871" s="14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r="872">
      <c r="A872" s="138"/>
      <c r="B872" s="138"/>
      <c r="C872" s="14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r="873">
      <c r="A873" s="138"/>
      <c r="B873" s="138"/>
      <c r="C873" s="14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r="874">
      <c r="A874" s="138"/>
      <c r="B874" s="138"/>
      <c r="C874" s="14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r="875">
      <c r="A875" s="138"/>
      <c r="B875" s="138"/>
      <c r="C875" s="14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r="876">
      <c r="A876" s="138"/>
      <c r="B876" s="138"/>
      <c r="C876" s="14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r="877">
      <c r="A877" s="138"/>
      <c r="B877" s="138"/>
      <c r="C877" s="14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r="878">
      <c r="A878" s="138"/>
      <c r="B878" s="138"/>
      <c r="C878" s="14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r="879">
      <c r="A879" s="138"/>
      <c r="B879" s="138"/>
      <c r="C879" s="14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r="880">
      <c r="A880" s="138"/>
      <c r="B880" s="138"/>
      <c r="C880" s="14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r="881">
      <c r="A881" s="138"/>
      <c r="B881" s="138"/>
      <c r="C881" s="14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r="882">
      <c r="A882" s="138"/>
      <c r="B882" s="138"/>
      <c r="C882" s="14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r="883">
      <c r="A883" s="138"/>
      <c r="B883" s="138"/>
      <c r="C883" s="14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r="884">
      <c r="A884" s="138"/>
      <c r="B884" s="138"/>
      <c r="C884" s="14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r="885">
      <c r="A885" s="138"/>
      <c r="B885" s="138"/>
      <c r="C885" s="14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r="886">
      <c r="A886" s="138"/>
      <c r="B886" s="138"/>
      <c r="C886" s="14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r="887">
      <c r="A887" s="138"/>
      <c r="B887" s="138"/>
      <c r="C887" s="14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r="888">
      <c r="A888" s="138"/>
      <c r="B888" s="138"/>
      <c r="C888" s="14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r="889">
      <c r="A889" s="138"/>
      <c r="B889" s="138"/>
      <c r="C889" s="14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r="890">
      <c r="A890" s="138"/>
      <c r="B890" s="138"/>
      <c r="C890" s="14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r="891">
      <c r="A891" s="138"/>
      <c r="B891" s="138"/>
      <c r="C891" s="14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r="892">
      <c r="A892" s="138"/>
      <c r="B892" s="138"/>
      <c r="C892" s="14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r="893">
      <c r="A893" s="138"/>
      <c r="B893" s="138"/>
      <c r="C893" s="14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r="894">
      <c r="A894" s="138"/>
      <c r="B894" s="138"/>
      <c r="C894" s="14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r="895">
      <c r="A895" s="138"/>
      <c r="B895" s="138"/>
      <c r="C895" s="14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r="896">
      <c r="A896" s="138"/>
      <c r="B896" s="138"/>
      <c r="C896" s="14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r="897">
      <c r="A897" s="138"/>
      <c r="B897" s="138"/>
      <c r="C897" s="14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r="898">
      <c r="A898" s="138"/>
      <c r="B898" s="138"/>
      <c r="C898" s="14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r="899">
      <c r="A899" s="138"/>
      <c r="B899" s="138"/>
      <c r="C899" s="14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r="900">
      <c r="A900" s="138"/>
      <c r="B900" s="138"/>
      <c r="C900" s="14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>
      <c r="A901" s="138"/>
      <c r="B901" s="138"/>
      <c r="C901" s="14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r="902">
      <c r="A902" s="138"/>
      <c r="B902" s="138"/>
      <c r="C902" s="14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r="903">
      <c r="A903" s="138"/>
      <c r="B903" s="138"/>
      <c r="C903" s="14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r="904">
      <c r="A904" s="138"/>
      <c r="B904" s="138"/>
      <c r="C904" s="14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r="905">
      <c r="A905" s="138"/>
      <c r="B905" s="138"/>
      <c r="C905" s="14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r="906">
      <c r="A906" s="138"/>
      <c r="B906" s="138"/>
      <c r="C906" s="14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r="907">
      <c r="A907" s="138"/>
      <c r="B907" s="138"/>
      <c r="C907" s="14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r="908">
      <c r="A908" s="138"/>
      <c r="B908" s="138"/>
      <c r="C908" s="14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r="909">
      <c r="A909" s="138"/>
      <c r="B909" s="138"/>
      <c r="C909" s="14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r="910">
      <c r="A910" s="138"/>
      <c r="B910" s="138"/>
      <c r="C910" s="14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r="911">
      <c r="A911" s="138"/>
      <c r="B911" s="138"/>
      <c r="C911" s="14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r="912">
      <c r="A912" s="138"/>
      <c r="B912" s="138"/>
      <c r="C912" s="14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r="913">
      <c r="A913" s="138"/>
      <c r="B913" s="138"/>
      <c r="C913" s="14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r="914">
      <c r="A914" s="138"/>
      <c r="B914" s="138"/>
      <c r="C914" s="14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r="915">
      <c r="A915" s="138"/>
      <c r="B915" s="138"/>
      <c r="C915" s="14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r="916">
      <c r="A916" s="138"/>
      <c r="B916" s="138"/>
      <c r="C916" s="14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r="917">
      <c r="A917" s="138"/>
      <c r="B917" s="138"/>
      <c r="C917" s="14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r="918">
      <c r="A918" s="138"/>
      <c r="B918" s="138"/>
      <c r="C918" s="14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r="919">
      <c r="A919" s="138"/>
      <c r="B919" s="138"/>
      <c r="C919" s="14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r="920">
      <c r="A920" s="138"/>
      <c r="B920" s="138"/>
      <c r="C920" s="14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r="921">
      <c r="A921" s="138"/>
      <c r="B921" s="138"/>
      <c r="C921" s="14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r="922">
      <c r="A922" s="138"/>
      <c r="B922" s="138"/>
      <c r="C922" s="14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r="923">
      <c r="A923" s="138"/>
      <c r="B923" s="138"/>
      <c r="C923" s="14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r="924">
      <c r="A924" s="138"/>
      <c r="B924" s="138"/>
      <c r="C924" s="14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r="925">
      <c r="A925" s="138"/>
      <c r="B925" s="138"/>
      <c r="C925" s="14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r="926">
      <c r="A926" s="138"/>
      <c r="B926" s="138"/>
      <c r="C926" s="14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r="927">
      <c r="A927" s="138"/>
      <c r="B927" s="138"/>
      <c r="C927" s="14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r="928">
      <c r="A928" s="138"/>
      <c r="B928" s="138"/>
      <c r="C928" s="14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r="929">
      <c r="A929" s="138"/>
      <c r="B929" s="138"/>
      <c r="C929" s="14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r="930">
      <c r="A930" s="138"/>
      <c r="B930" s="138"/>
      <c r="C930" s="14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r="931">
      <c r="A931" s="138"/>
      <c r="B931" s="138"/>
      <c r="C931" s="14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r="932">
      <c r="A932" s="138"/>
      <c r="B932" s="138"/>
      <c r="C932" s="14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r="933">
      <c r="A933" s="138"/>
      <c r="B933" s="138"/>
      <c r="C933" s="14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r="934">
      <c r="A934" s="138"/>
      <c r="B934" s="138"/>
      <c r="C934" s="14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>
      <c r="A935" s="138"/>
      <c r="B935" s="138"/>
      <c r="C935" s="14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r="936">
      <c r="A936" s="138"/>
      <c r="B936" s="138"/>
      <c r="C936" s="14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r="937">
      <c r="A937" s="138"/>
      <c r="B937" s="138"/>
      <c r="C937" s="14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r="938">
      <c r="A938" s="138"/>
      <c r="B938" s="138"/>
      <c r="C938" s="14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r="939">
      <c r="A939" s="138"/>
      <c r="B939" s="138"/>
      <c r="C939" s="14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r="940">
      <c r="A940" s="138"/>
      <c r="B940" s="138"/>
      <c r="C940" s="14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r="941">
      <c r="A941" s="138"/>
      <c r="B941" s="138"/>
      <c r="C941" s="14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r="942">
      <c r="A942" s="138"/>
      <c r="B942" s="138"/>
      <c r="C942" s="14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r="943">
      <c r="A943" s="138"/>
      <c r="B943" s="138"/>
      <c r="C943" s="14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r="944">
      <c r="A944" s="138"/>
      <c r="B944" s="138"/>
      <c r="C944" s="14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r="945">
      <c r="A945" s="138"/>
      <c r="B945" s="138"/>
      <c r="C945" s="14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r="946">
      <c r="A946" s="138"/>
      <c r="B946" s="138"/>
      <c r="C946" s="14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r="947">
      <c r="A947" s="138"/>
      <c r="B947" s="138"/>
      <c r="C947" s="14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r="948">
      <c r="A948" s="138"/>
      <c r="B948" s="138"/>
      <c r="C948" s="14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r="949">
      <c r="A949" s="138"/>
      <c r="B949" s="138"/>
      <c r="C949" s="14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r="950">
      <c r="A950" s="138"/>
      <c r="B950" s="138"/>
      <c r="C950" s="14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r="951">
      <c r="A951" s="138"/>
      <c r="B951" s="138"/>
      <c r="C951" s="14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r="952">
      <c r="A952" s="138"/>
      <c r="B952" s="138"/>
      <c r="C952" s="14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r="953">
      <c r="A953" s="138"/>
      <c r="B953" s="138"/>
      <c r="C953" s="14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r="954">
      <c r="A954" s="138"/>
      <c r="B954" s="138"/>
      <c r="C954" s="14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r="955">
      <c r="A955" s="138"/>
      <c r="B955" s="138"/>
      <c r="C955" s="14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r="956">
      <c r="A956" s="138"/>
      <c r="B956" s="138"/>
      <c r="C956" s="14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r="957">
      <c r="A957" s="138"/>
      <c r="B957" s="138"/>
      <c r="C957" s="14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r="958">
      <c r="A958" s="138"/>
      <c r="B958" s="138"/>
      <c r="C958" s="14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r="959">
      <c r="A959" s="138"/>
      <c r="B959" s="138"/>
      <c r="C959" s="14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r="960">
      <c r="A960" s="138"/>
      <c r="B960" s="138"/>
      <c r="C960" s="14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r="961">
      <c r="A961" s="138"/>
      <c r="B961" s="138"/>
      <c r="C961" s="14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r="962">
      <c r="A962" s="138"/>
      <c r="B962" s="138"/>
      <c r="C962" s="14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r="963">
      <c r="A963" s="138"/>
      <c r="B963" s="138"/>
      <c r="C963" s="14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r="964">
      <c r="A964" s="138"/>
      <c r="B964" s="138"/>
      <c r="C964" s="14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r="965">
      <c r="A965" s="138"/>
      <c r="B965" s="138"/>
      <c r="C965" s="14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r="966">
      <c r="A966" s="138"/>
      <c r="B966" s="138"/>
      <c r="C966" s="14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r="967">
      <c r="A967" s="138"/>
      <c r="B967" s="138"/>
      <c r="C967" s="14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r="968">
      <c r="A968" s="138"/>
      <c r="B968" s="138"/>
      <c r="C968" s="14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>
      <c r="A969" s="138"/>
      <c r="B969" s="138"/>
      <c r="C969" s="14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r="970">
      <c r="A970" s="138"/>
      <c r="B970" s="138"/>
      <c r="C970" s="14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r="971">
      <c r="A971" s="138"/>
      <c r="B971" s="138"/>
      <c r="C971" s="14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r="972">
      <c r="A972" s="138"/>
      <c r="B972" s="138"/>
      <c r="C972" s="14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r="973">
      <c r="A973" s="138"/>
      <c r="B973" s="138"/>
      <c r="C973" s="14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r="974">
      <c r="A974" s="138"/>
      <c r="B974" s="138"/>
      <c r="C974" s="14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r="975">
      <c r="A975" s="138"/>
      <c r="B975" s="138"/>
      <c r="C975" s="14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r="976">
      <c r="A976" s="138"/>
      <c r="B976" s="138"/>
      <c r="C976" s="14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r="977">
      <c r="A977" s="138"/>
      <c r="B977" s="138"/>
      <c r="C977" s="14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r="978">
      <c r="A978" s="138"/>
      <c r="B978" s="138"/>
      <c r="C978" s="14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r="979">
      <c r="A979" s="138"/>
      <c r="B979" s="138"/>
      <c r="C979" s="14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r="980">
      <c r="A980" s="138"/>
      <c r="B980" s="138"/>
      <c r="C980" s="14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r="981">
      <c r="A981" s="138"/>
      <c r="B981" s="138"/>
      <c r="C981" s="14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r="982">
      <c r="A982" s="138"/>
      <c r="B982" s="138"/>
      <c r="C982" s="14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r="983">
      <c r="A983" s="138"/>
      <c r="B983" s="138"/>
      <c r="C983" s="14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r="984">
      <c r="A984" s="138"/>
      <c r="B984" s="138"/>
      <c r="C984" s="14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r="985">
      <c r="A985" s="138"/>
      <c r="B985" s="138"/>
      <c r="C985" s="14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r="986">
      <c r="A986" s="138"/>
      <c r="B986" s="138"/>
      <c r="C986" s="14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r="987">
      <c r="A987" s="138"/>
      <c r="B987" s="138"/>
      <c r="C987" s="14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r="988">
      <c r="A988" s="138"/>
      <c r="B988" s="138"/>
      <c r="C988" s="14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r="989">
      <c r="A989" s="138"/>
      <c r="B989" s="138"/>
      <c r="C989" s="14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r="990">
      <c r="A990" s="138"/>
      <c r="B990" s="138"/>
      <c r="C990" s="14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r="991">
      <c r="A991" s="138"/>
      <c r="B991" s="138"/>
      <c r="C991" s="14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</sheetData>
  <hyperlinks>
    <hyperlink r:id="rId1" ref="F2"/>
    <hyperlink r:id="rId2" ref="F3"/>
    <hyperlink r:id="rId3" ref="F4"/>
    <hyperlink r:id="rId4" ref="F5"/>
  </hyperlinks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73.14"/>
    <col customWidth="1" min="3" max="3" width="6.14"/>
    <col customWidth="1" min="4" max="4" width="9.43"/>
    <col customWidth="1" min="5" max="5" width="11.29"/>
    <col customWidth="1" min="6" max="6" width="70.57"/>
  </cols>
  <sheetData>
    <row r="1">
      <c r="A1" s="134"/>
      <c r="B1" s="135" t="s">
        <v>0</v>
      </c>
      <c r="C1" s="136" t="s">
        <v>2</v>
      </c>
      <c r="D1" s="137" t="s">
        <v>3</v>
      </c>
      <c r="E1" s="137" t="s">
        <v>4</v>
      </c>
      <c r="F1" s="134" t="s">
        <v>5</v>
      </c>
      <c r="G1" s="134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>
      <c r="A2" s="139" t="s">
        <v>193</v>
      </c>
      <c r="B2" s="140" t="s">
        <v>194</v>
      </c>
      <c r="C2" s="141">
        <v>1.0</v>
      </c>
      <c r="D2" s="153">
        <v>826.36</v>
      </c>
      <c r="E2" s="143">
        <f t="shared" ref="E2:E5" si="1">C2*D2</f>
        <v>826.36</v>
      </c>
      <c r="F2" s="144" t="s">
        <v>195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>
      <c r="A3" s="139" t="s">
        <v>196</v>
      </c>
      <c r="B3" s="145" t="s">
        <v>197</v>
      </c>
      <c r="C3" s="141">
        <v>2.0</v>
      </c>
      <c r="D3" s="146">
        <v>159.39</v>
      </c>
      <c r="E3" s="143">
        <f t="shared" si="1"/>
        <v>318.78</v>
      </c>
      <c r="F3" s="147" t="s">
        <v>198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>
      <c r="A4" s="139" t="s">
        <v>205</v>
      </c>
      <c r="B4" s="145" t="s">
        <v>200</v>
      </c>
      <c r="C4" s="141">
        <v>2.0</v>
      </c>
      <c r="D4" s="146">
        <v>192.11</v>
      </c>
      <c r="E4" s="143">
        <f t="shared" si="1"/>
        <v>384.22</v>
      </c>
      <c r="F4" s="147" t="s">
        <v>201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>
      <c r="A5" s="139" t="s">
        <v>202</v>
      </c>
      <c r="B5" s="139" t="s">
        <v>203</v>
      </c>
      <c r="C5" s="141">
        <v>1.0</v>
      </c>
      <c r="D5" s="146">
        <v>167.99</v>
      </c>
      <c r="E5" s="143">
        <f t="shared" si="1"/>
        <v>167.99</v>
      </c>
      <c r="F5" s="144" t="s">
        <v>112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>
      <c r="A6" s="138"/>
      <c r="B6" s="138"/>
      <c r="C6" s="148"/>
      <c r="D6" s="138"/>
      <c r="E6" s="143">
        <f>SUM(E2:E5)</f>
        <v>1697.35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>
      <c r="A7" s="138"/>
      <c r="B7" s="154"/>
      <c r="C7" s="141"/>
      <c r="D7" s="139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>
      <c r="A8" s="138"/>
      <c r="B8" s="138"/>
      <c r="C8" s="14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>
      <c r="A9" s="138"/>
      <c r="B9" s="138"/>
      <c r="C9" s="14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>
      <c r="A10" s="138"/>
      <c r="B10" s="139" t="s">
        <v>204</v>
      </c>
      <c r="C10" s="149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>
      <c r="A11" s="138"/>
      <c r="B11" s="138"/>
      <c r="C11" s="150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>
      <c r="A12" s="138"/>
      <c r="B12" s="138"/>
      <c r="C12" s="151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>
      <c r="A13" s="138"/>
      <c r="B13" s="138"/>
      <c r="C13" s="152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>
      <c r="A14" s="138"/>
      <c r="B14" s="138"/>
      <c r="C14" s="149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>
      <c r="A15" s="138"/>
      <c r="B15" s="138"/>
      <c r="C15" s="150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>
      <c r="A16" s="138"/>
      <c r="B16" s="138"/>
      <c r="C16" s="151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>
      <c r="A17" s="138"/>
      <c r="B17" s="138"/>
      <c r="C17" s="152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>
      <c r="A18" s="138"/>
      <c r="B18" s="138"/>
      <c r="C18" s="149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>
      <c r="A19" s="138"/>
      <c r="B19" s="138"/>
      <c r="C19" s="150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>
      <c r="A20" s="138"/>
      <c r="B20" s="138"/>
      <c r="C20" s="151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>
      <c r="A21" s="138"/>
      <c r="B21" s="138"/>
      <c r="C21" s="152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>
      <c r="A22" s="138"/>
      <c r="B22" s="138"/>
      <c r="C22" s="149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>
      <c r="A23" s="138"/>
      <c r="B23" s="138"/>
      <c r="C23" s="152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>
      <c r="A24" s="138"/>
      <c r="B24" s="138"/>
      <c r="C24" s="14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>
      <c r="A25" s="138"/>
      <c r="B25" s="138"/>
      <c r="C25" s="14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>
      <c r="A26" s="138"/>
      <c r="B26" s="138"/>
      <c r="C26" s="14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>
      <c r="A27" s="138"/>
      <c r="B27" s="138"/>
      <c r="C27" s="14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>
      <c r="A28" s="138"/>
      <c r="B28" s="138"/>
      <c r="C28" s="14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>
      <c r="A29" s="138"/>
      <c r="B29" s="138"/>
      <c r="C29" s="14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>
      <c r="A30" s="138"/>
      <c r="B30" s="138"/>
      <c r="C30" s="14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>
      <c r="A31" s="138"/>
      <c r="B31" s="138"/>
      <c r="C31" s="14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</row>
    <row r="32">
      <c r="A32" s="138"/>
      <c r="B32" s="138"/>
      <c r="C32" s="14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  <row r="33">
      <c r="A33" s="138"/>
      <c r="B33" s="138"/>
      <c r="C33" s="14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</row>
    <row r="34">
      <c r="A34" s="138"/>
      <c r="B34" s="138"/>
      <c r="C34" s="14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</row>
    <row r="35">
      <c r="A35" s="138"/>
      <c r="B35" s="138"/>
      <c r="C35" s="14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</row>
    <row r="36">
      <c r="A36" s="138"/>
      <c r="B36" s="138"/>
      <c r="C36" s="14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</row>
    <row r="37">
      <c r="A37" s="138"/>
      <c r="B37" s="138"/>
      <c r="C37" s="14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</row>
    <row r="38">
      <c r="A38" s="138"/>
      <c r="B38" s="138"/>
      <c r="C38" s="14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</row>
    <row r="39">
      <c r="A39" s="138"/>
      <c r="B39" s="138"/>
      <c r="C39" s="14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>
      <c r="A40" s="138"/>
      <c r="B40" s="138"/>
      <c r="C40" s="14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</row>
    <row r="41">
      <c r="A41" s="138"/>
      <c r="B41" s="138"/>
      <c r="C41" s="14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</row>
    <row r="42">
      <c r="A42" s="138"/>
      <c r="B42" s="138"/>
      <c r="C42" s="14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</row>
    <row r="43">
      <c r="A43" s="138"/>
      <c r="B43" s="138"/>
      <c r="C43" s="14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</row>
    <row r="44">
      <c r="A44" s="138"/>
      <c r="B44" s="138"/>
      <c r="C44" s="14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>
      <c r="A45" s="138"/>
      <c r="B45" s="138"/>
      <c r="C45" s="14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>
      <c r="A46" s="138"/>
      <c r="B46" s="138"/>
      <c r="C46" s="14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>
      <c r="A47" s="138"/>
      <c r="B47" s="138"/>
      <c r="C47" s="14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>
      <c r="A48" s="138"/>
      <c r="B48" s="138"/>
      <c r="C48" s="14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>
      <c r="A49" s="138"/>
      <c r="B49" s="138"/>
      <c r="C49" s="14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  <row r="50">
      <c r="A50" s="138"/>
      <c r="B50" s="138"/>
      <c r="C50" s="14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</row>
    <row r="51">
      <c r="A51" s="138"/>
      <c r="B51" s="138"/>
      <c r="C51" s="14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</row>
    <row r="52">
      <c r="A52" s="138"/>
      <c r="B52" s="138"/>
      <c r="C52" s="14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</row>
    <row r="53">
      <c r="A53" s="138"/>
      <c r="B53" s="138"/>
      <c r="C53" s="14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</row>
    <row r="54">
      <c r="A54" s="138"/>
      <c r="B54" s="138"/>
      <c r="C54" s="14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</row>
    <row r="55">
      <c r="A55" s="138"/>
      <c r="B55" s="138"/>
      <c r="C55" s="14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</row>
    <row r="56">
      <c r="A56" s="138"/>
      <c r="B56" s="138"/>
      <c r="C56" s="14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</row>
    <row r="57">
      <c r="A57" s="138"/>
      <c r="B57" s="138"/>
      <c r="C57" s="14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</row>
    <row r="58">
      <c r="A58" s="138"/>
      <c r="B58" s="138"/>
      <c r="C58" s="14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</row>
    <row r="59">
      <c r="A59" s="138"/>
      <c r="B59" s="138"/>
      <c r="C59" s="14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</row>
    <row r="60">
      <c r="A60" s="138"/>
      <c r="B60" s="138"/>
      <c r="C60" s="14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</row>
    <row r="61">
      <c r="A61" s="138"/>
      <c r="B61" s="138"/>
      <c r="C61" s="14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</row>
    <row r="62">
      <c r="A62" s="138"/>
      <c r="B62" s="138"/>
      <c r="C62" s="14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</row>
    <row r="63">
      <c r="A63" s="138"/>
      <c r="B63" s="138"/>
      <c r="C63" s="14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</row>
    <row r="64">
      <c r="A64" s="138"/>
      <c r="B64" s="138"/>
      <c r="C64" s="14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</row>
    <row r="65">
      <c r="A65" s="138"/>
      <c r="B65" s="138"/>
      <c r="C65" s="14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</row>
    <row r="66">
      <c r="A66" s="138"/>
      <c r="B66" s="138"/>
      <c r="C66" s="14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</row>
    <row r="67">
      <c r="A67" s="138"/>
      <c r="B67" s="138"/>
      <c r="C67" s="14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</row>
    <row r="68">
      <c r="A68" s="138"/>
      <c r="B68" s="138"/>
      <c r="C68" s="14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</row>
    <row r="69">
      <c r="A69" s="138"/>
      <c r="B69" s="138"/>
      <c r="C69" s="14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</row>
    <row r="70">
      <c r="A70" s="138"/>
      <c r="B70" s="138"/>
      <c r="C70" s="14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</row>
    <row r="71">
      <c r="A71" s="138"/>
      <c r="B71" s="138"/>
      <c r="C71" s="14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</row>
    <row r="72">
      <c r="A72" s="138"/>
      <c r="B72" s="138"/>
      <c r="C72" s="14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</row>
    <row r="73">
      <c r="A73" s="138"/>
      <c r="B73" s="138"/>
      <c r="C73" s="14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</row>
    <row r="74">
      <c r="A74" s="138"/>
      <c r="B74" s="138"/>
      <c r="C74" s="14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</row>
    <row r="75">
      <c r="A75" s="138"/>
      <c r="B75" s="138"/>
      <c r="C75" s="14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>
      <c r="A76" s="138"/>
      <c r="B76" s="138"/>
      <c r="C76" s="14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</row>
    <row r="77">
      <c r="A77" s="138"/>
      <c r="B77" s="138"/>
      <c r="C77" s="14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</row>
    <row r="78">
      <c r="A78" s="138"/>
      <c r="B78" s="138"/>
      <c r="C78" s="14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</row>
    <row r="79">
      <c r="A79" s="138"/>
      <c r="B79" s="138"/>
      <c r="C79" s="14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</row>
    <row r="80">
      <c r="A80" s="138"/>
      <c r="B80" s="138"/>
      <c r="C80" s="14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</row>
    <row r="81">
      <c r="A81" s="138"/>
      <c r="B81" s="138"/>
      <c r="C81" s="14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</row>
    <row r="82">
      <c r="A82" s="138"/>
      <c r="B82" s="138"/>
      <c r="C82" s="14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</row>
    <row r="83">
      <c r="A83" s="138"/>
      <c r="B83" s="138"/>
      <c r="C83" s="14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</row>
    <row r="84">
      <c r="A84" s="138"/>
      <c r="B84" s="138"/>
      <c r="C84" s="14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</row>
    <row r="85">
      <c r="A85" s="138"/>
      <c r="B85" s="138"/>
      <c r="C85" s="14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</row>
    <row r="86">
      <c r="A86" s="138"/>
      <c r="B86" s="138"/>
      <c r="C86" s="14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</row>
    <row r="87">
      <c r="A87" s="138"/>
      <c r="B87" s="138"/>
      <c r="C87" s="14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</row>
    <row r="88">
      <c r="A88" s="138"/>
      <c r="B88" s="138"/>
      <c r="C88" s="14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</row>
    <row r="89">
      <c r="A89" s="138"/>
      <c r="B89" s="138"/>
      <c r="C89" s="14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</row>
    <row r="90">
      <c r="A90" s="138"/>
      <c r="B90" s="138"/>
      <c r="C90" s="14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</row>
    <row r="91">
      <c r="A91" s="138"/>
      <c r="B91" s="138"/>
      <c r="C91" s="14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</row>
    <row r="92">
      <c r="A92" s="138"/>
      <c r="B92" s="138"/>
      <c r="C92" s="14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</row>
    <row r="93">
      <c r="A93" s="138"/>
      <c r="B93" s="138"/>
      <c r="C93" s="14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</row>
    <row r="94">
      <c r="A94" s="138"/>
      <c r="B94" s="138"/>
      <c r="C94" s="14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</row>
    <row r="95">
      <c r="A95" s="138"/>
      <c r="B95" s="138"/>
      <c r="C95" s="14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</row>
    <row r="96">
      <c r="A96" s="138"/>
      <c r="B96" s="138"/>
      <c r="C96" s="14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</row>
    <row r="97">
      <c r="A97" s="138"/>
      <c r="B97" s="138"/>
      <c r="C97" s="14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</row>
    <row r="98">
      <c r="A98" s="138"/>
      <c r="B98" s="138"/>
      <c r="C98" s="14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</row>
    <row r="99">
      <c r="A99" s="138"/>
      <c r="B99" s="138"/>
      <c r="C99" s="14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</row>
    <row r="100">
      <c r="A100" s="138"/>
      <c r="B100" s="138"/>
      <c r="C100" s="14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</row>
    <row r="101">
      <c r="A101" s="138"/>
      <c r="B101" s="138"/>
      <c r="C101" s="14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</row>
    <row r="102">
      <c r="A102" s="138"/>
      <c r="B102" s="138"/>
      <c r="C102" s="14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</row>
    <row r="103">
      <c r="A103" s="138"/>
      <c r="B103" s="138"/>
      <c r="C103" s="14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</row>
    <row r="104">
      <c r="A104" s="138"/>
      <c r="B104" s="138"/>
      <c r="C104" s="14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</row>
    <row r="105">
      <c r="A105" s="138"/>
      <c r="B105" s="138"/>
      <c r="C105" s="14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</row>
    <row r="106">
      <c r="A106" s="138"/>
      <c r="B106" s="138"/>
      <c r="C106" s="14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>
      <c r="A107" s="138"/>
      <c r="B107" s="138"/>
      <c r="C107" s="14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</row>
    <row r="108">
      <c r="A108" s="138"/>
      <c r="B108" s="138"/>
      <c r="C108" s="14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</row>
    <row r="109">
      <c r="A109" s="138"/>
      <c r="B109" s="138"/>
      <c r="C109" s="14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</row>
    <row r="110">
      <c r="A110" s="138"/>
      <c r="B110" s="138"/>
      <c r="C110" s="14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</row>
    <row r="111">
      <c r="A111" s="138"/>
      <c r="B111" s="138"/>
      <c r="C111" s="14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</row>
    <row r="112">
      <c r="A112" s="138"/>
      <c r="B112" s="138"/>
      <c r="C112" s="14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</row>
    <row r="113">
      <c r="A113" s="138"/>
      <c r="B113" s="138"/>
      <c r="C113" s="14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</row>
    <row r="114">
      <c r="A114" s="138"/>
      <c r="B114" s="138"/>
      <c r="C114" s="14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</row>
    <row r="115">
      <c r="A115" s="138"/>
      <c r="B115" s="138"/>
      <c r="C115" s="14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</row>
    <row r="116">
      <c r="A116" s="138"/>
      <c r="B116" s="138"/>
      <c r="C116" s="14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</row>
    <row r="117">
      <c r="A117" s="138"/>
      <c r="B117" s="138"/>
      <c r="C117" s="14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</row>
    <row r="118">
      <c r="A118" s="138"/>
      <c r="B118" s="138"/>
      <c r="C118" s="14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</row>
    <row r="119">
      <c r="A119" s="138"/>
      <c r="B119" s="138"/>
      <c r="C119" s="14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</row>
    <row r="120">
      <c r="A120" s="138"/>
      <c r="B120" s="138"/>
      <c r="C120" s="14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>
      <c r="A121" s="138"/>
      <c r="B121" s="138"/>
      <c r="C121" s="14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</row>
    <row r="122">
      <c r="A122" s="138"/>
      <c r="B122" s="138"/>
      <c r="C122" s="14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</row>
    <row r="123">
      <c r="A123" s="138"/>
      <c r="B123" s="138"/>
      <c r="C123" s="14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</row>
    <row r="124">
      <c r="A124" s="138"/>
      <c r="B124" s="138"/>
      <c r="C124" s="14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</row>
    <row r="125">
      <c r="A125" s="138"/>
      <c r="B125" s="138"/>
      <c r="C125" s="14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</row>
    <row r="126">
      <c r="A126" s="138"/>
      <c r="B126" s="138"/>
      <c r="C126" s="14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</row>
    <row r="127">
      <c r="A127" s="138"/>
      <c r="B127" s="138"/>
      <c r="C127" s="14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</row>
    <row r="128">
      <c r="A128" s="138"/>
      <c r="B128" s="138"/>
      <c r="C128" s="14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</row>
    <row r="129">
      <c r="A129" s="138"/>
      <c r="B129" s="138"/>
      <c r="C129" s="14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</row>
    <row r="130">
      <c r="A130" s="138"/>
      <c r="B130" s="138"/>
      <c r="C130" s="14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</row>
    <row r="131">
      <c r="A131" s="138"/>
      <c r="B131" s="138"/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</row>
    <row r="132">
      <c r="A132" s="138"/>
      <c r="B132" s="138"/>
      <c r="C132" s="14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</row>
    <row r="133">
      <c r="A133" s="138"/>
      <c r="B133" s="138"/>
      <c r="C133" s="14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</row>
    <row r="134">
      <c r="A134" s="138"/>
      <c r="B134" s="138"/>
      <c r="C134" s="14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</row>
    <row r="135">
      <c r="A135" s="138"/>
      <c r="B135" s="138"/>
      <c r="C135" s="14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</row>
    <row r="136">
      <c r="A136" s="138"/>
      <c r="B136" s="138"/>
      <c r="C136" s="14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</row>
    <row r="137">
      <c r="A137" s="138"/>
      <c r="B137" s="138"/>
      <c r="C137" s="14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</row>
    <row r="138">
      <c r="A138" s="138"/>
      <c r="B138" s="138"/>
      <c r="C138" s="14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</row>
    <row r="139">
      <c r="A139" s="138"/>
      <c r="B139" s="138"/>
      <c r="C139" s="14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</row>
    <row r="140">
      <c r="A140" s="138"/>
      <c r="B140" s="138"/>
      <c r="C140" s="14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</row>
    <row r="141">
      <c r="A141" s="138"/>
      <c r="B141" s="138"/>
      <c r="C141" s="14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</row>
    <row r="142">
      <c r="A142" s="138"/>
      <c r="B142" s="138"/>
      <c r="C142" s="14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</row>
    <row r="143">
      <c r="A143" s="138"/>
      <c r="B143" s="138"/>
      <c r="C143" s="14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</row>
    <row r="144">
      <c r="A144" s="138"/>
      <c r="B144" s="138"/>
      <c r="C144" s="14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</row>
    <row r="145">
      <c r="A145" s="138"/>
      <c r="B145" s="138"/>
      <c r="C145" s="14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</row>
    <row r="146">
      <c r="A146" s="138"/>
      <c r="B146" s="138"/>
      <c r="C146" s="14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</row>
    <row r="147">
      <c r="A147" s="138"/>
      <c r="B147" s="138"/>
      <c r="C147" s="14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</row>
    <row r="148">
      <c r="A148" s="138"/>
      <c r="B148" s="138"/>
      <c r="C148" s="14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</row>
    <row r="149">
      <c r="A149" s="138"/>
      <c r="B149" s="138"/>
      <c r="C149" s="14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</row>
    <row r="150">
      <c r="A150" s="138"/>
      <c r="B150" s="138"/>
      <c r="C150" s="14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</row>
    <row r="151">
      <c r="A151" s="138"/>
      <c r="B151" s="138"/>
      <c r="C151" s="14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</row>
    <row r="152">
      <c r="A152" s="138"/>
      <c r="B152" s="138"/>
      <c r="C152" s="14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</row>
    <row r="153">
      <c r="A153" s="138"/>
      <c r="B153" s="138"/>
      <c r="C153" s="14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</row>
    <row r="154">
      <c r="A154" s="138"/>
      <c r="B154" s="138"/>
      <c r="C154" s="14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>
      <c r="A155" s="138"/>
      <c r="B155" s="138"/>
      <c r="C155" s="14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</row>
    <row r="156">
      <c r="A156" s="138"/>
      <c r="B156" s="138"/>
      <c r="C156" s="14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</row>
    <row r="157">
      <c r="A157" s="138"/>
      <c r="B157" s="138"/>
      <c r="C157" s="14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</row>
    <row r="158">
      <c r="A158" s="138"/>
      <c r="B158" s="138"/>
      <c r="C158" s="14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</row>
    <row r="159">
      <c r="A159" s="138"/>
      <c r="B159" s="138"/>
      <c r="C159" s="14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</row>
    <row r="160">
      <c r="A160" s="138"/>
      <c r="B160" s="138"/>
      <c r="C160" s="14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</row>
    <row r="161">
      <c r="A161" s="138"/>
      <c r="B161" s="138"/>
      <c r="C161" s="14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</row>
    <row r="162">
      <c r="A162" s="138"/>
      <c r="B162" s="138"/>
      <c r="C162" s="14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</row>
    <row r="163">
      <c r="A163" s="138"/>
      <c r="B163" s="138"/>
      <c r="C163" s="14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</row>
    <row r="164">
      <c r="A164" s="138"/>
      <c r="B164" s="138"/>
      <c r="C164" s="14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</row>
    <row r="165">
      <c r="A165" s="138"/>
      <c r="B165" s="138"/>
      <c r="C165" s="14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</row>
    <row r="166">
      <c r="A166" s="138"/>
      <c r="B166" s="138"/>
      <c r="C166" s="14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</row>
    <row r="167">
      <c r="A167" s="138"/>
      <c r="B167" s="138"/>
      <c r="C167" s="14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</row>
    <row r="168">
      <c r="A168" s="138"/>
      <c r="B168" s="138"/>
      <c r="C168" s="14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</row>
    <row r="169">
      <c r="A169" s="138"/>
      <c r="B169" s="138"/>
      <c r="C169" s="14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</row>
    <row r="170">
      <c r="A170" s="138"/>
      <c r="B170" s="138"/>
      <c r="C170" s="14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</row>
    <row r="171">
      <c r="A171" s="138"/>
      <c r="B171" s="138"/>
      <c r="C171" s="14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</row>
    <row r="172">
      <c r="A172" s="138"/>
      <c r="B172" s="138"/>
      <c r="C172" s="14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</row>
    <row r="173">
      <c r="A173" s="138"/>
      <c r="B173" s="138"/>
      <c r="C173" s="14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</row>
    <row r="174">
      <c r="A174" s="138"/>
      <c r="B174" s="138"/>
      <c r="C174" s="14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</row>
    <row r="175">
      <c r="A175" s="138"/>
      <c r="B175" s="138"/>
      <c r="C175" s="14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</row>
    <row r="176">
      <c r="A176" s="138"/>
      <c r="B176" s="138"/>
      <c r="C176" s="14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</row>
    <row r="177">
      <c r="A177" s="138"/>
      <c r="B177" s="138"/>
      <c r="C177" s="14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</row>
    <row r="178">
      <c r="A178" s="138"/>
      <c r="B178" s="138"/>
      <c r="C178" s="14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</row>
    <row r="179">
      <c r="A179" s="138"/>
      <c r="B179" s="138"/>
      <c r="C179" s="14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</row>
    <row r="180">
      <c r="A180" s="138"/>
      <c r="B180" s="138"/>
      <c r="C180" s="14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</row>
    <row r="181">
      <c r="A181" s="138"/>
      <c r="B181" s="138"/>
      <c r="C181" s="14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</row>
    <row r="182">
      <c r="A182" s="138"/>
      <c r="B182" s="138"/>
      <c r="C182" s="14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</row>
    <row r="183">
      <c r="A183" s="138"/>
      <c r="B183" s="138"/>
      <c r="C183" s="14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</row>
    <row r="184">
      <c r="A184" s="138"/>
      <c r="B184" s="138"/>
      <c r="C184" s="14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</row>
    <row r="185">
      <c r="A185" s="138"/>
      <c r="B185" s="138"/>
      <c r="C185" s="14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</row>
    <row r="186">
      <c r="A186" s="138"/>
      <c r="B186" s="138"/>
      <c r="C186" s="14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</row>
    <row r="187">
      <c r="A187" s="138"/>
      <c r="B187" s="138"/>
      <c r="C187" s="14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</row>
    <row r="188">
      <c r="A188" s="138"/>
      <c r="B188" s="138"/>
      <c r="C188" s="14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>
      <c r="A189" s="138"/>
      <c r="B189" s="138"/>
      <c r="C189" s="14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</row>
    <row r="190">
      <c r="A190" s="138"/>
      <c r="B190" s="138"/>
      <c r="C190" s="14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</row>
    <row r="191">
      <c r="A191" s="138"/>
      <c r="B191" s="138"/>
      <c r="C191" s="14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</row>
    <row r="192">
      <c r="A192" s="138"/>
      <c r="B192" s="138"/>
      <c r="C192" s="14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</row>
    <row r="193">
      <c r="A193" s="138"/>
      <c r="B193" s="138"/>
      <c r="C193" s="14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</row>
    <row r="194">
      <c r="A194" s="138"/>
      <c r="B194" s="138"/>
      <c r="C194" s="14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</row>
    <row r="195">
      <c r="A195" s="138"/>
      <c r="B195" s="138"/>
      <c r="C195" s="14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</row>
    <row r="196">
      <c r="A196" s="138"/>
      <c r="B196" s="138"/>
      <c r="C196" s="14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</row>
    <row r="197">
      <c r="A197" s="138"/>
      <c r="B197" s="138"/>
      <c r="C197" s="14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</row>
    <row r="198">
      <c r="A198" s="138"/>
      <c r="B198" s="138"/>
      <c r="C198" s="14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</row>
    <row r="199">
      <c r="A199" s="138"/>
      <c r="B199" s="138"/>
      <c r="C199" s="14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</row>
    <row r="200">
      <c r="A200" s="138"/>
      <c r="B200" s="138"/>
      <c r="C200" s="14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</row>
    <row r="201">
      <c r="A201" s="138"/>
      <c r="B201" s="138"/>
      <c r="C201" s="14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</row>
    <row r="202">
      <c r="A202" s="138"/>
      <c r="B202" s="138"/>
      <c r="C202" s="14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</row>
    <row r="203">
      <c r="A203" s="138"/>
      <c r="B203" s="138"/>
      <c r="C203" s="14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</row>
    <row r="204">
      <c r="A204" s="138"/>
      <c r="B204" s="138"/>
      <c r="C204" s="14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</row>
    <row r="205">
      <c r="A205" s="138"/>
      <c r="B205" s="138"/>
      <c r="C205" s="14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</row>
    <row r="206">
      <c r="A206" s="138"/>
      <c r="B206" s="138"/>
      <c r="C206" s="14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</row>
    <row r="207">
      <c r="A207" s="138"/>
      <c r="B207" s="138"/>
      <c r="C207" s="14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</row>
    <row r="208">
      <c r="A208" s="138"/>
      <c r="B208" s="138"/>
      <c r="C208" s="14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</row>
    <row r="209">
      <c r="A209" s="138"/>
      <c r="B209" s="138"/>
      <c r="C209" s="14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</row>
    <row r="210">
      <c r="A210" s="138"/>
      <c r="B210" s="138"/>
      <c r="C210" s="14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</row>
    <row r="211">
      <c r="A211" s="138"/>
      <c r="B211" s="138"/>
      <c r="C211" s="14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</row>
    <row r="212">
      <c r="A212" s="138"/>
      <c r="B212" s="138"/>
      <c r="C212" s="14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</row>
    <row r="213">
      <c r="A213" s="138"/>
      <c r="B213" s="138"/>
      <c r="C213" s="14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</row>
    <row r="214">
      <c r="A214" s="138"/>
      <c r="B214" s="138"/>
      <c r="C214" s="14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</row>
    <row r="215">
      <c r="A215" s="138"/>
      <c r="B215" s="138"/>
      <c r="C215" s="14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</row>
    <row r="216">
      <c r="A216" s="138"/>
      <c r="B216" s="138"/>
      <c r="C216" s="14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</row>
    <row r="217">
      <c r="A217" s="138"/>
      <c r="B217" s="138"/>
      <c r="C217" s="14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</row>
    <row r="218">
      <c r="A218" s="138"/>
      <c r="B218" s="138"/>
      <c r="C218" s="14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</row>
    <row r="219">
      <c r="A219" s="138"/>
      <c r="B219" s="138"/>
      <c r="C219" s="14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</row>
    <row r="220">
      <c r="A220" s="138"/>
      <c r="B220" s="138"/>
      <c r="C220" s="14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</row>
    <row r="221">
      <c r="A221" s="138"/>
      <c r="B221" s="138"/>
      <c r="C221" s="14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</row>
    <row r="222">
      <c r="A222" s="138"/>
      <c r="B222" s="138"/>
      <c r="C222" s="14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>
      <c r="A223" s="138"/>
      <c r="B223" s="138"/>
      <c r="C223" s="14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</row>
    <row r="224">
      <c r="A224" s="138"/>
      <c r="B224" s="138"/>
      <c r="C224" s="14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</row>
    <row r="225">
      <c r="A225" s="138"/>
      <c r="B225" s="138"/>
      <c r="C225" s="14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</row>
    <row r="226">
      <c r="A226" s="138"/>
      <c r="B226" s="138"/>
      <c r="C226" s="14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</row>
    <row r="227">
      <c r="A227" s="138"/>
      <c r="B227" s="138"/>
      <c r="C227" s="14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</row>
    <row r="228">
      <c r="A228" s="138"/>
      <c r="B228" s="138"/>
      <c r="C228" s="14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</row>
    <row r="229">
      <c r="A229" s="138"/>
      <c r="B229" s="138"/>
      <c r="C229" s="14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</row>
    <row r="230">
      <c r="A230" s="138"/>
      <c r="B230" s="138"/>
      <c r="C230" s="14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</row>
    <row r="231">
      <c r="A231" s="138"/>
      <c r="B231" s="138"/>
      <c r="C231" s="14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</row>
    <row r="232">
      <c r="A232" s="138"/>
      <c r="B232" s="138"/>
      <c r="C232" s="14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</row>
    <row r="233">
      <c r="A233" s="138"/>
      <c r="B233" s="138"/>
      <c r="C233" s="14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</row>
    <row r="234">
      <c r="A234" s="138"/>
      <c r="B234" s="138"/>
      <c r="C234" s="14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</row>
    <row r="235">
      <c r="A235" s="138"/>
      <c r="B235" s="138"/>
      <c r="C235" s="14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</row>
    <row r="236">
      <c r="A236" s="138"/>
      <c r="B236" s="138"/>
      <c r="C236" s="14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</row>
    <row r="237">
      <c r="A237" s="138"/>
      <c r="B237" s="138"/>
      <c r="C237" s="14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</row>
    <row r="238">
      <c r="A238" s="138"/>
      <c r="B238" s="138"/>
      <c r="C238" s="14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</row>
    <row r="239">
      <c r="A239" s="138"/>
      <c r="B239" s="138"/>
      <c r="C239" s="14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</row>
    <row r="240">
      <c r="A240" s="138"/>
      <c r="B240" s="138"/>
      <c r="C240" s="14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</row>
    <row r="241">
      <c r="A241" s="138"/>
      <c r="B241" s="138"/>
      <c r="C241" s="14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</row>
    <row r="242">
      <c r="A242" s="138"/>
      <c r="B242" s="138"/>
      <c r="C242" s="14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</row>
    <row r="243">
      <c r="A243" s="138"/>
      <c r="B243" s="138"/>
      <c r="C243" s="14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</row>
    <row r="244">
      <c r="A244" s="138"/>
      <c r="B244" s="138"/>
      <c r="C244" s="14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</row>
    <row r="245">
      <c r="A245" s="138"/>
      <c r="B245" s="138"/>
      <c r="C245" s="14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</row>
    <row r="246">
      <c r="A246" s="138"/>
      <c r="B246" s="138"/>
      <c r="C246" s="14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</row>
    <row r="247">
      <c r="A247" s="138"/>
      <c r="B247" s="138"/>
      <c r="C247" s="14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</row>
    <row r="248">
      <c r="A248" s="138"/>
      <c r="B248" s="138"/>
      <c r="C248" s="14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</row>
    <row r="249">
      <c r="A249" s="138"/>
      <c r="B249" s="138"/>
      <c r="C249" s="14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</row>
    <row r="250">
      <c r="A250" s="138"/>
      <c r="B250" s="138"/>
      <c r="C250" s="14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</row>
    <row r="251">
      <c r="A251" s="138"/>
      <c r="B251" s="138"/>
      <c r="C251" s="14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</row>
    <row r="252">
      <c r="A252" s="138"/>
      <c r="B252" s="138"/>
      <c r="C252" s="14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</row>
    <row r="253">
      <c r="A253" s="138"/>
      <c r="B253" s="138"/>
      <c r="C253" s="14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</row>
    <row r="254">
      <c r="A254" s="138"/>
      <c r="B254" s="138"/>
      <c r="C254" s="14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</row>
    <row r="255">
      <c r="A255" s="138"/>
      <c r="B255" s="138"/>
      <c r="C255" s="14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</row>
    <row r="256">
      <c r="A256" s="138"/>
      <c r="B256" s="138"/>
      <c r="C256" s="14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</row>
    <row r="257">
      <c r="A257" s="138"/>
      <c r="B257" s="138"/>
      <c r="C257" s="14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</row>
    <row r="258">
      <c r="A258" s="138"/>
      <c r="B258" s="138"/>
      <c r="C258" s="14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</row>
    <row r="259">
      <c r="A259" s="138"/>
      <c r="B259" s="138"/>
      <c r="C259" s="14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</row>
    <row r="260">
      <c r="A260" s="138"/>
      <c r="B260" s="138"/>
      <c r="C260" s="14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</row>
    <row r="261">
      <c r="A261" s="138"/>
      <c r="B261" s="138"/>
      <c r="C261" s="14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</row>
    <row r="262">
      <c r="A262" s="138"/>
      <c r="B262" s="138"/>
      <c r="C262" s="14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</row>
    <row r="263">
      <c r="A263" s="138"/>
      <c r="B263" s="138"/>
      <c r="C263" s="14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</row>
    <row r="264">
      <c r="A264" s="138"/>
      <c r="B264" s="138"/>
      <c r="C264" s="14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</row>
    <row r="265">
      <c r="A265" s="138"/>
      <c r="B265" s="138"/>
      <c r="C265" s="14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</row>
    <row r="266">
      <c r="A266" s="138"/>
      <c r="B266" s="138"/>
      <c r="C266" s="14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</row>
    <row r="267">
      <c r="A267" s="138"/>
      <c r="B267" s="138"/>
      <c r="C267" s="14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</row>
    <row r="268">
      <c r="A268" s="138"/>
      <c r="B268" s="138"/>
      <c r="C268" s="14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</row>
    <row r="269">
      <c r="A269" s="138"/>
      <c r="B269" s="138"/>
      <c r="C269" s="14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</row>
    <row r="270">
      <c r="A270" s="138"/>
      <c r="B270" s="138"/>
      <c r="C270" s="14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</row>
    <row r="271">
      <c r="A271" s="138"/>
      <c r="B271" s="138"/>
      <c r="C271" s="14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</row>
    <row r="272">
      <c r="A272" s="138"/>
      <c r="B272" s="138"/>
      <c r="C272" s="14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</row>
    <row r="273">
      <c r="A273" s="138"/>
      <c r="B273" s="138"/>
      <c r="C273" s="14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</row>
    <row r="274">
      <c r="A274" s="138"/>
      <c r="B274" s="138"/>
      <c r="C274" s="14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</row>
    <row r="275">
      <c r="A275" s="138"/>
      <c r="B275" s="138"/>
      <c r="C275" s="14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</row>
    <row r="276">
      <c r="A276" s="138"/>
      <c r="B276" s="138"/>
      <c r="C276" s="14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</row>
    <row r="277">
      <c r="A277" s="138"/>
      <c r="B277" s="138"/>
      <c r="C277" s="14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</row>
    <row r="278">
      <c r="A278" s="138"/>
      <c r="B278" s="138"/>
      <c r="C278" s="14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</row>
    <row r="279">
      <c r="A279" s="138"/>
      <c r="B279" s="138"/>
      <c r="C279" s="14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</row>
    <row r="280">
      <c r="A280" s="138"/>
      <c r="B280" s="138"/>
      <c r="C280" s="14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</row>
    <row r="281">
      <c r="A281" s="138"/>
      <c r="B281" s="138"/>
      <c r="C281" s="14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</row>
    <row r="282">
      <c r="A282" s="138"/>
      <c r="B282" s="138"/>
      <c r="C282" s="14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</row>
    <row r="283">
      <c r="A283" s="138"/>
      <c r="B283" s="138"/>
      <c r="C283" s="14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</row>
    <row r="284">
      <c r="A284" s="138"/>
      <c r="B284" s="138"/>
      <c r="C284" s="14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</row>
    <row r="285">
      <c r="A285" s="138"/>
      <c r="B285" s="138"/>
      <c r="C285" s="14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</row>
    <row r="286">
      <c r="A286" s="138"/>
      <c r="B286" s="138"/>
      <c r="C286" s="14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</row>
    <row r="287">
      <c r="A287" s="138"/>
      <c r="B287" s="138"/>
      <c r="C287" s="14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</row>
    <row r="288">
      <c r="A288" s="138"/>
      <c r="B288" s="138"/>
      <c r="C288" s="14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</row>
    <row r="289">
      <c r="A289" s="138"/>
      <c r="B289" s="138"/>
      <c r="C289" s="14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</row>
    <row r="290">
      <c r="A290" s="138"/>
      <c r="B290" s="138"/>
      <c r="C290" s="14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</row>
    <row r="291">
      <c r="A291" s="138"/>
      <c r="B291" s="138"/>
      <c r="C291" s="14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</row>
    <row r="292">
      <c r="A292" s="138"/>
      <c r="B292" s="138"/>
      <c r="C292" s="14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</row>
    <row r="293">
      <c r="A293" s="138"/>
      <c r="B293" s="138"/>
      <c r="C293" s="14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</row>
    <row r="294">
      <c r="A294" s="138"/>
      <c r="B294" s="138"/>
      <c r="C294" s="14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</row>
    <row r="295">
      <c r="A295" s="138"/>
      <c r="B295" s="138"/>
      <c r="C295" s="14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</row>
    <row r="296">
      <c r="A296" s="138"/>
      <c r="B296" s="138"/>
      <c r="C296" s="14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>
      <c r="A297" s="138"/>
      <c r="B297" s="138"/>
      <c r="C297" s="14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</row>
    <row r="298">
      <c r="A298" s="138"/>
      <c r="B298" s="138"/>
      <c r="C298" s="14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</row>
    <row r="299">
      <c r="A299" s="138"/>
      <c r="B299" s="138"/>
      <c r="C299" s="14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</row>
    <row r="300">
      <c r="A300" s="138"/>
      <c r="B300" s="138"/>
      <c r="C300" s="14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</row>
    <row r="301">
      <c r="A301" s="138"/>
      <c r="B301" s="138"/>
      <c r="C301" s="14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</row>
    <row r="302">
      <c r="A302" s="138"/>
      <c r="B302" s="138"/>
      <c r="C302" s="14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</row>
    <row r="303">
      <c r="A303" s="138"/>
      <c r="B303" s="138"/>
      <c r="C303" s="14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</row>
    <row r="304">
      <c r="A304" s="138"/>
      <c r="B304" s="138"/>
      <c r="C304" s="14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</row>
    <row r="305">
      <c r="A305" s="138"/>
      <c r="B305" s="138"/>
      <c r="C305" s="14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</row>
    <row r="306">
      <c r="A306" s="138"/>
      <c r="B306" s="138"/>
      <c r="C306" s="14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r="307">
      <c r="A307" s="138"/>
      <c r="B307" s="138"/>
      <c r="C307" s="14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r="308">
      <c r="A308" s="138"/>
      <c r="B308" s="138"/>
      <c r="C308" s="14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r="309">
      <c r="A309" s="138"/>
      <c r="B309" s="138"/>
      <c r="C309" s="14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r="310">
      <c r="A310" s="138"/>
      <c r="B310" s="138"/>
      <c r="C310" s="14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r="311">
      <c r="A311" s="138"/>
      <c r="B311" s="138"/>
      <c r="C311" s="14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r="312">
      <c r="A312" s="138"/>
      <c r="B312" s="138"/>
      <c r="C312" s="14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r="313">
      <c r="A313" s="138"/>
      <c r="B313" s="138"/>
      <c r="C313" s="14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r="314">
      <c r="A314" s="138"/>
      <c r="B314" s="138"/>
      <c r="C314" s="14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r="315">
      <c r="A315" s="138"/>
      <c r="B315" s="138"/>
      <c r="C315" s="14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r="316">
      <c r="A316" s="138"/>
      <c r="B316" s="138"/>
      <c r="C316" s="14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r="317">
      <c r="A317" s="138"/>
      <c r="B317" s="138"/>
      <c r="C317" s="14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r="318">
      <c r="A318" s="138"/>
      <c r="B318" s="138"/>
      <c r="C318" s="14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r="319">
      <c r="A319" s="138"/>
      <c r="B319" s="138"/>
      <c r="C319" s="14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r="320">
      <c r="A320" s="138"/>
      <c r="B320" s="138"/>
      <c r="C320" s="14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r="321">
      <c r="A321" s="138"/>
      <c r="B321" s="138"/>
      <c r="C321" s="14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r="322">
      <c r="A322" s="138"/>
      <c r="B322" s="138"/>
      <c r="C322" s="14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r="323">
      <c r="A323" s="138"/>
      <c r="B323" s="138"/>
      <c r="C323" s="14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r="324">
      <c r="A324" s="138"/>
      <c r="B324" s="138"/>
      <c r="C324" s="14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r="325">
      <c r="A325" s="138"/>
      <c r="B325" s="138"/>
      <c r="C325" s="14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r="326">
      <c r="A326" s="138"/>
      <c r="B326" s="138"/>
      <c r="C326" s="14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r="327">
      <c r="A327" s="138"/>
      <c r="B327" s="138"/>
      <c r="C327" s="14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r="328">
      <c r="A328" s="138"/>
      <c r="B328" s="138"/>
      <c r="C328" s="14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r="329">
      <c r="A329" s="138"/>
      <c r="B329" s="138"/>
      <c r="C329" s="14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r="330">
      <c r="A330" s="138"/>
      <c r="B330" s="138"/>
      <c r="C330" s="14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>
      <c r="A331" s="138"/>
      <c r="B331" s="138"/>
      <c r="C331" s="14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r="332">
      <c r="A332" s="138"/>
      <c r="B332" s="138"/>
      <c r="C332" s="14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r="333">
      <c r="A333" s="138"/>
      <c r="B333" s="138"/>
      <c r="C333" s="14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r="334">
      <c r="A334" s="138"/>
      <c r="B334" s="138"/>
      <c r="C334" s="14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r="335">
      <c r="A335" s="138"/>
      <c r="B335" s="138"/>
      <c r="C335" s="14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r="336">
      <c r="A336" s="138"/>
      <c r="B336" s="138"/>
      <c r="C336" s="14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r="337">
      <c r="A337" s="138"/>
      <c r="B337" s="138"/>
      <c r="C337" s="14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r="338">
      <c r="A338" s="138"/>
      <c r="B338" s="138"/>
      <c r="C338" s="14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r="339">
      <c r="A339" s="138"/>
      <c r="B339" s="138"/>
      <c r="C339" s="14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r="340">
      <c r="A340" s="138"/>
      <c r="B340" s="138"/>
      <c r="C340" s="14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r="341">
      <c r="A341" s="138"/>
      <c r="B341" s="138"/>
      <c r="C341" s="14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r="342">
      <c r="A342" s="138"/>
      <c r="B342" s="138"/>
      <c r="C342" s="14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r="343">
      <c r="A343" s="138"/>
      <c r="B343" s="138"/>
      <c r="C343" s="14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r="344">
      <c r="A344" s="138"/>
      <c r="B344" s="138"/>
      <c r="C344" s="14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r="345">
      <c r="A345" s="138"/>
      <c r="B345" s="138"/>
      <c r="C345" s="14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r="346">
      <c r="A346" s="138"/>
      <c r="B346" s="138"/>
      <c r="C346" s="14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r="347">
      <c r="A347" s="138"/>
      <c r="B347" s="138"/>
      <c r="C347" s="14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r="348">
      <c r="A348" s="138"/>
      <c r="B348" s="138"/>
      <c r="C348" s="14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r="349">
      <c r="A349" s="138"/>
      <c r="B349" s="138"/>
      <c r="C349" s="14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r="350">
      <c r="A350" s="138"/>
      <c r="B350" s="138"/>
      <c r="C350" s="14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r="351">
      <c r="A351" s="138"/>
      <c r="B351" s="138"/>
      <c r="C351" s="14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r="352">
      <c r="A352" s="138"/>
      <c r="B352" s="138"/>
      <c r="C352" s="14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r="353">
      <c r="A353" s="138"/>
      <c r="B353" s="138"/>
      <c r="C353" s="14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r="354">
      <c r="A354" s="138"/>
      <c r="B354" s="138"/>
      <c r="C354" s="14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r="355">
      <c r="A355" s="138"/>
      <c r="B355" s="138"/>
      <c r="C355" s="14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r="356">
      <c r="A356" s="138"/>
      <c r="B356" s="138"/>
      <c r="C356" s="14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r="357">
      <c r="A357" s="138"/>
      <c r="B357" s="138"/>
      <c r="C357" s="14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r="358">
      <c r="A358" s="138"/>
      <c r="B358" s="138"/>
      <c r="C358" s="14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r="359">
      <c r="A359" s="138"/>
      <c r="B359" s="138"/>
      <c r="C359" s="14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r="360">
      <c r="A360" s="138"/>
      <c r="B360" s="138"/>
      <c r="C360" s="14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r="361">
      <c r="A361" s="138"/>
      <c r="B361" s="138"/>
      <c r="C361" s="14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r="362">
      <c r="A362" s="138"/>
      <c r="B362" s="138"/>
      <c r="C362" s="14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r="363">
      <c r="A363" s="138"/>
      <c r="B363" s="138"/>
      <c r="C363" s="14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r="364">
      <c r="A364" s="138"/>
      <c r="B364" s="138"/>
      <c r="C364" s="14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>
      <c r="A365" s="138"/>
      <c r="B365" s="138"/>
      <c r="C365" s="14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r="366">
      <c r="A366" s="138"/>
      <c r="B366" s="138"/>
      <c r="C366" s="14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r="367">
      <c r="A367" s="138"/>
      <c r="B367" s="138"/>
      <c r="C367" s="14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r="368">
      <c r="A368" s="138"/>
      <c r="B368" s="138"/>
      <c r="C368" s="14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r="369">
      <c r="A369" s="138"/>
      <c r="B369" s="138"/>
      <c r="C369" s="14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r="370">
      <c r="A370" s="138"/>
      <c r="B370" s="138"/>
      <c r="C370" s="14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r="371">
      <c r="A371" s="138"/>
      <c r="B371" s="138"/>
      <c r="C371" s="14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r="372">
      <c r="A372" s="138"/>
      <c r="B372" s="138"/>
      <c r="C372" s="14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r="373">
      <c r="A373" s="138"/>
      <c r="B373" s="138"/>
      <c r="C373" s="14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r="374">
      <c r="A374" s="138"/>
      <c r="B374" s="138"/>
      <c r="C374" s="14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r="375">
      <c r="A375" s="138"/>
      <c r="B375" s="138"/>
      <c r="C375" s="14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r="376">
      <c r="A376" s="138"/>
      <c r="B376" s="138"/>
      <c r="C376" s="14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r="377">
      <c r="A377" s="138"/>
      <c r="B377" s="138"/>
      <c r="C377" s="14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r="378">
      <c r="A378" s="138"/>
      <c r="B378" s="138"/>
      <c r="C378" s="14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r="379">
      <c r="A379" s="138"/>
      <c r="B379" s="138"/>
      <c r="C379" s="14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r="380">
      <c r="A380" s="138"/>
      <c r="B380" s="138"/>
      <c r="C380" s="14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r="381">
      <c r="A381" s="138"/>
      <c r="B381" s="138"/>
      <c r="C381" s="14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r="382">
      <c r="A382" s="138"/>
      <c r="B382" s="138"/>
      <c r="C382" s="14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r="383">
      <c r="A383" s="138"/>
      <c r="B383" s="138"/>
      <c r="C383" s="14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r="384">
      <c r="A384" s="138"/>
      <c r="B384" s="138"/>
      <c r="C384" s="14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r="385">
      <c r="A385" s="138"/>
      <c r="B385" s="138"/>
      <c r="C385" s="14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r="386">
      <c r="A386" s="138"/>
      <c r="B386" s="138"/>
      <c r="C386" s="14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r="387">
      <c r="A387" s="138"/>
      <c r="B387" s="138"/>
      <c r="C387" s="14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r="388">
      <c r="A388" s="138"/>
      <c r="B388" s="138"/>
      <c r="C388" s="14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r="389">
      <c r="A389" s="138"/>
      <c r="B389" s="138"/>
      <c r="C389" s="14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r="390">
      <c r="A390" s="138"/>
      <c r="B390" s="138"/>
      <c r="C390" s="14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r="391">
      <c r="A391" s="138"/>
      <c r="B391" s="138"/>
      <c r="C391" s="14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r="392">
      <c r="A392" s="138"/>
      <c r="B392" s="138"/>
      <c r="C392" s="14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r="393">
      <c r="A393" s="138"/>
      <c r="B393" s="138"/>
      <c r="C393" s="14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r="394">
      <c r="A394" s="138"/>
      <c r="B394" s="138"/>
      <c r="C394" s="14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r="395">
      <c r="A395" s="138"/>
      <c r="B395" s="138"/>
      <c r="C395" s="14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r="396">
      <c r="A396" s="138"/>
      <c r="B396" s="138"/>
      <c r="C396" s="14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r="397">
      <c r="A397" s="138"/>
      <c r="B397" s="138"/>
      <c r="C397" s="14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r="398">
      <c r="A398" s="138"/>
      <c r="B398" s="138"/>
      <c r="C398" s="14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>
      <c r="A399" s="138"/>
      <c r="B399" s="138"/>
      <c r="C399" s="14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r="400">
      <c r="A400" s="138"/>
      <c r="B400" s="138"/>
      <c r="C400" s="14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r="401">
      <c r="A401" s="138"/>
      <c r="B401" s="138"/>
      <c r="C401" s="14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r="402">
      <c r="A402" s="138"/>
      <c r="B402" s="138"/>
      <c r="C402" s="14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r="403">
      <c r="A403" s="138"/>
      <c r="B403" s="138"/>
      <c r="C403" s="14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r="404">
      <c r="A404" s="138"/>
      <c r="B404" s="138"/>
      <c r="C404" s="14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r="405">
      <c r="A405" s="138"/>
      <c r="B405" s="138"/>
      <c r="C405" s="14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r="406">
      <c r="A406" s="138"/>
      <c r="B406" s="138"/>
      <c r="C406" s="14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r="407">
      <c r="A407" s="138"/>
      <c r="B407" s="138"/>
      <c r="C407" s="14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r="408">
      <c r="A408" s="138"/>
      <c r="B408" s="138"/>
      <c r="C408" s="14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r="409">
      <c r="A409" s="138"/>
      <c r="B409" s="138"/>
      <c r="C409" s="14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r="410">
      <c r="A410" s="138"/>
      <c r="B410" s="138"/>
      <c r="C410" s="14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r="411">
      <c r="A411" s="138"/>
      <c r="B411" s="138"/>
      <c r="C411" s="14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r="412">
      <c r="A412" s="138"/>
      <c r="B412" s="138"/>
      <c r="C412" s="14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r="413">
      <c r="A413" s="138"/>
      <c r="B413" s="138"/>
      <c r="C413" s="14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r="414">
      <c r="A414" s="138"/>
      <c r="B414" s="138"/>
      <c r="C414" s="14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r="415">
      <c r="A415" s="138"/>
      <c r="B415" s="138"/>
      <c r="C415" s="14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r="416">
      <c r="A416" s="138"/>
      <c r="B416" s="138"/>
      <c r="C416" s="14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r="417">
      <c r="A417" s="138"/>
      <c r="B417" s="138"/>
      <c r="C417" s="14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r="418">
      <c r="A418" s="138"/>
      <c r="B418" s="138"/>
      <c r="C418" s="14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r="419">
      <c r="A419" s="138"/>
      <c r="B419" s="138"/>
      <c r="C419" s="14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r="420">
      <c r="A420" s="138"/>
      <c r="B420" s="138"/>
      <c r="C420" s="14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r="421">
      <c r="A421" s="138"/>
      <c r="B421" s="138"/>
      <c r="C421" s="14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r="422">
      <c r="A422" s="138"/>
      <c r="B422" s="138"/>
      <c r="C422" s="14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r="423">
      <c r="A423" s="138"/>
      <c r="B423" s="138"/>
      <c r="C423" s="14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r="424">
      <c r="A424" s="138"/>
      <c r="B424" s="138"/>
      <c r="C424" s="14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r="425">
      <c r="A425" s="138"/>
      <c r="B425" s="138"/>
      <c r="C425" s="14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r="426">
      <c r="A426" s="138"/>
      <c r="B426" s="138"/>
      <c r="C426" s="14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r="427">
      <c r="A427" s="138"/>
      <c r="B427" s="138"/>
      <c r="C427" s="14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r="428">
      <c r="A428" s="138"/>
      <c r="B428" s="138"/>
      <c r="C428" s="14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r="429">
      <c r="A429" s="138"/>
      <c r="B429" s="138"/>
      <c r="C429" s="14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r="430">
      <c r="A430" s="138"/>
      <c r="B430" s="138"/>
      <c r="C430" s="14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r="431">
      <c r="A431" s="138"/>
      <c r="B431" s="138"/>
      <c r="C431" s="14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r="432">
      <c r="A432" s="138"/>
      <c r="B432" s="138"/>
      <c r="C432" s="14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>
      <c r="A433" s="138"/>
      <c r="B433" s="138"/>
      <c r="C433" s="14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r="434">
      <c r="A434" s="138"/>
      <c r="B434" s="138"/>
      <c r="C434" s="14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r="435">
      <c r="A435" s="138"/>
      <c r="B435" s="138"/>
      <c r="C435" s="14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r="436">
      <c r="A436" s="138"/>
      <c r="B436" s="138"/>
      <c r="C436" s="14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r="437">
      <c r="A437" s="138"/>
      <c r="B437" s="138"/>
      <c r="C437" s="14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r="438">
      <c r="A438" s="138"/>
      <c r="B438" s="138"/>
      <c r="C438" s="14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r="439">
      <c r="A439" s="138"/>
      <c r="B439" s="138"/>
      <c r="C439" s="14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r="440">
      <c r="A440" s="138"/>
      <c r="B440" s="138"/>
      <c r="C440" s="14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r="441">
      <c r="A441" s="138"/>
      <c r="B441" s="138"/>
      <c r="C441" s="14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r="442">
      <c r="A442" s="138"/>
      <c r="B442" s="138"/>
      <c r="C442" s="14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r="443">
      <c r="A443" s="138"/>
      <c r="B443" s="138"/>
      <c r="C443" s="14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r="444">
      <c r="A444" s="138"/>
      <c r="B444" s="138"/>
      <c r="C444" s="14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r="445">
      <c r="A445" s="138"/>
      <c r="B445" s="138"/>
      <c r="C445" s="14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r="446">
      <c r="A446" s="138"/>
      <c r="B446" s="138"/>
      <c r="C446" s="14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r="447">
      <c r="A447" s="138"/>
      <c r="B447" s="138"/>
      <c r="C447" s="14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r="448">
      <c r="A448" s="138"/>
      <c r="B448" s="138"/>
      <c r="C448" s="14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r="449">
      <c r="A449" s="138"/>
      <c r="B449" s="138"/>
      <c r="C449" s="14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r="450">
      <c r="A450" s="138"/>
      <c r="B450" s="138"/>
      <c r="C450" s="14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r="451">
      <c r="A451" s="138"/>
      <c r="B451" s="138"/>
      <c r="C451" s="14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r="452">
      <c r="A452" s="138"/>
      <c r="B452" s="138"/>
      <c r="C452" s="14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r="453">
      <c r="A453" s="138"/>
      <c r="B453" s="138"/>
      <c r="C453" s="14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r="454">
      <c r="A454" s="138"/>
      <c r="B454" s="138"/>
      <c r="C454" s="14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r="455">
      <c r="A455" s="138"/>
      <c r="B455" s="138"/>
      <c r="C455" s="14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r="456">
      <c r="A456" s="138"/>
      <c r="B456" s="138"/>
      <c r="C456" s="14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r="457">
      <c r="A457" s="138"/>
      <c r="B457" s="138"/>
      <c r="C457" s="14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r="458">
      <c r="A458" s="138"/>
      <c r="B458" s="138"/>
      <c r="C458" s="14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r="459">
      <c r="A459" s="138"/>
      <c r="B459" s="138"/>
      <c r="C459" s="14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r="460">
      <c r="A460" s="138"/>
      <c r="B460" s="138"/>
      <c r="C460" s="14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r="461">
      <c r="A461" s="138"/>
      <c r="B461" s="138"/>
      <c r="C461" s="14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r="462">
      <c r="A462" s="138"/>
      <c r="B462" s="138"/>
      <c r="C462" s="14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r="463">
      <c r="A463" s="138"/>
      <c r="B463" s="138"/>
      <c r="C463" s="14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r="464">
      <c r="A464" s="138"/>
      <c r="B464" s="138"/>
      <c r="C464" s="14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r="465">
      <c r="A465" s="138"/>
      <c r="B465" s="138"/>
      <c r="C465" s="14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r="466">
      <c r="A466" s="138"/>
      <c r="B466" s="138"/>
      <c r="C466" s="14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r="467">
      <c r="A467" s="138"/>
      <c r="B467" s="138"/>
      <c r="C467" s="14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r="468">
      <c r="A468" s="138"/>
      <c r="B468" s="138"/>
      <c r="C468" s="14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r="469">
      <c r="A469" s="138"/>
      <c r="B469" s="138"/>
      <c r="C469" s="14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r="470">
      <c r="A470" s="138"/>
      <c r="B470" s="138"/>
      <c r="C470" s="14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r="471">
      <c r="A471" s="138"/>
      <c r="B471" s="138"/>
      <c r="C471" s="14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r="472">
      <c r="A472" s="138"/>
      <c r="B472" s="138"/>
      <c r="C472" s="14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r="473">
      <c r="A473" s="138"/>
      <c r="B473" s="138"/>
      <c r="C473" s="14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r="474">
      <c r="A474" s="138"/>
      <c r="B474" s="138"/>
      <c r="C474" s="14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r="475">
      <c r="A475" s="138"/>
      <c r="B475" s="138"/>
      <c r="C475" s="14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r="476">
      <c r="A476" s="138"/>
      <c r="B476" s="138"/>
      <c r="C476" s="14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r="477">
      <c r="A477" s="138"/>
      <c r="B477" s="138"/>
      <c r="C477" s="14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r="478">
      <c r="A478" s="138"/>
      <c r="B478" s="138"/>
      <c r="C478" s="14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r="479">
      <c r="A479" s="138"/>
      <c r="B479" s="138"/>
      <c r="C479" s="14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r="480">
      <c r="A480" s="138"/>
      <c r="B480" s="138"/>
      <c r="C480" s="14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r="481">
      <c r="A481" s="138"/>
      <c r="B481" s="138"/>
      <c r="C481" s="14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r="482">
      <c r="A482" s="138"/>
      <c r="B482" s="138"/>
      <c r="C482" s="14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r="483">
      <c r="A483" s="138"/>
      <c r="B483" s="138"/>
      <c r="C483" s="14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r="484">
      <c r="A484" s="138"/>
      <c r="B484" s="138"/>
      <c r="C484" s="14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r="485">
      <c r="A485" s="138"/>
      <c r="B485" s="138"/>
      <c r="C485" s="14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r="486">
      <c r="A486" s="138"/>
      <c r="B486" s="138"/>
      <c r="C486" s="14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r="487">
      <c r="A487" s="138"/>
      <c r="B487" s="138"/>
      <c r="C487" s="14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r="488">
      <c r="A488" s="138"/>
      <c r="B488" s="138"/>
      <c r="C488" s="14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r="489">
      <c r="A489" s="138"/>
      <c r="B489" s="138"/>
      <c r="C489" s="14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r="490">
      <c r="A490" s="138"/>
      <c r="B490" s="138"/>
      <c r="C490" s="14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r="491">
      <c r="A491" s="138"/>
      <c r="B491" s="138"/>
      <c r="C491" s="14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r="492">
      <c r="A492" s="138"/>
      <c r="B492" s="138"/>
      <c r="C492" s="14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r="493">
      <c r="A493" s="138"/>
      <c r="B493" s="138"/>
      <c r="C493" s="14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r="494">
      <c r="A494" s="138"/>
      <c r="B494" s="138"/>
      <c r="C494" s="14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r="495">
      <c r="A495" s="138"/>
      <c r="B495" s="138"/>
      <c r="C495" s="14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r="496">
      <c r="A496" s="138"/>
      <c r="B496" s="138"/>
      <c r="C496" s="14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r="497">
      <c r="A497" s="138"/>
      <c r="B497" s="138"/>
      <c r="C497" s="14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r="498">
      <c r="A498" s="138"/>
      <c r="B498" s="138"/>
      <c r="C498" s="14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r="499">
      <c r="A499" s="138"/>
      <c r="B499" s="138"/>
      <c r="C499" s="14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r="500">
      <c r="A500" s="138"/>
      <c r="B500" s="138"/>
      <c r="C500" s="14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r="501">
      <c r="A501" s="138"/>
      <c r="B501" s="138"/>
      <c r="C501" s="14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r="502">
      <c r="A502" s="138"/>
      <c r="B502" s="138"/>
      <c r="C502" s="14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r="503">
      <c r="A503" s="138"/>
      <c r="B503" s="138"/>
      <c r="C503" s="14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r="504">
      <c r="A504" s="138"/>
      <c r="B504" s="138"/>
      <c r="C504" s="14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r="505">
      <c r="A505" s="138"/>
      <c r="B505" s="138"/>
      <c r="C505" s="14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r="506">
      <c r="A506" s="138"/>
      <c r="B506" s="138"/>
      <c r="C506" s="14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r="507">
      <c r="A507" s="138"/>
      <c r="B507" s="138"/>
      <c r="C507" s="14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r="508">
      <c r="A508" s="138"/>
      <c r="B508" s="138"/>
      <c r="C508" s="14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r="509">
      <c r="A509" s="138"/>
      <c r="B509" s="138"/>
      <c r="C509" s="14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r="510">
      <c r="A510" s="138"/>
      <c r="B510" s="138"/>
      <c r="C510" s="14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r="511">
      <c r="A511" s="138"/>
      <c r="B511" s="138"/>
      <c r="C511" s="14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r="512">
      <c r="A512" s="138"/>
      <c r="B512" s="138"/>
      <c r="C512" s="14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r="513">
      <c r="A513" s="138"/>
      <c r="B513" s="138"/>
      <c r="C513" s="14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r="514">
      <c r="A514" s="138"/>
      <c r="B514" s="138"/>
      <c r="C514" s="14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r="515">
      <c r="A515" s="138"/>
      <c r="B515" s="138"/>
      <c r="C515" s="14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r="516">
      <c r="A516" s="138"/>
      <c r="B516" s="138"/>
      <c r="C516" s="14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r="517">
      <c r="A517" s="138"/>
      <c r="B517" s="138"/>
      <c r="C517" s="14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r="518">
      <c r="A518" s="138"/>
      <c r="B518" s="138"/>
      <c r="C518" s="14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r="519">
      <c r="A519" s="138"/>
      <c r="B519" s="138"/>
      <c r="C519" s="14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r="520">
      <c r="A520" s="138"/>
      <c r="B520" s="138"/>
      <c r="C520" s="14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r="521">
      <c r="A521" s="138"/>
      <c r="B521" s="138"/>
      <c r="C521" s="14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r="522">
      <c r="A522" s="138"/>
      <c r="B522" s="138"/>
      <c r="C522" s="14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r="523">
      <c r="A523" s="138"/>
      <c r="B523" s="138"/>
      <c r="C523" s="14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r="524">
      <c r="A524" s="138"/>
      <c r="B524" s="138"/>
      <c r="C524" s="14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r="525">
      <c r="A525" s="138"/>
      <c r="B525" s="138"/>
      <c r="C525" s="14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r="526">
      <c r="A526" s="138"/>
      <c r="B526" s="138"/>
      <c r="C526" s="14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r="527">
      <c r="A527" s="138"/>
      <c r="B527" s="138"/>
      <c r="C527" s="14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r="528">
      <c r="A528" s="138"/>
      <c r="B528" s="138"/>
      <c r="C528" s="14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r="529">
      <c r="A529" s="138"/>
      <c r="B529" s="138"/>
      <c r="C529" s="14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r="530">
      <c r="A530" s="138"/>
      <c r="B530" s="138"/>
      <c r="C530" s="14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r="531">
      <c r="A531" s="138"/>
      <c r="B531" s="138"/>
      <c r="C531" s="14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r="532">
      <c r="A532" s="138"/>
      <c r="B532" s="138"/>
      <c r="C532" s="14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r="533">
      <c r="A533" s="138"/>
      <c r="B533" s="138"/>
      <c r="C533" s="14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r="534">
      <c r="A534" s="138"/>
      <c r="B534" s="138"/>
      <c r="C534" s="14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r="535">
      <c r="A535" s="138"/>
      <c r="B535" s="138"/>
      <c r="C535" s="14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r="536">
      <c r="A536" s="138"/>
      <c r="B536" s="138"/>
      <c r="C536" s="14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r="537">
      <c r="A537" s="138"/>
      <c r="B537" s="138"/>
      <c r="C537" s="14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r="538">
      <c r="A538" s="138"/>
      <c r="B538" s="138"/>
      <c r="C538" s="14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r="539">
      <c r="A539" s="138"/>
      <c r="B539" s="138"/>
      <c r="C539" s="14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r="540">
      <c r="A540" s="138"/>
      <c r="B540" s="138"/>
      <c r="C540" s="14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r="541">
      <c r="A541" s="138"/>
      <c r="B541" s="138"/>
      <c r="C541" s="14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r="542">
      <c r="A542" s="138"/>
      <c r="B542" s="138"/>
      <c r="C542" s="14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r="543">
      <c r="A543" s="138"/>
      <c r="B543" s="138"/>
      <c r="C543" s="14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r="544">
      <c r="A544" s="138"/>
      <c r="B544" s="138"/>
      <c r="C544" s="14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r="545">
      <c r="A545" s="138"/>
      <c r="B545" s="138"/>
      <c r="C545" s="14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r="546">
      <c r="A546" s="138"/>
      <c r="B546" s="138"/>
      <c r="C546" s="14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r="547">
      <c r="A547" s="138"/>
      <c r="B547" s="138"/>
      <c r="C547" s="14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r="548">
      <c r="A548" s="138"/>
      <c r="B548" s="138"/>
      <c r="C548" s="14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r="549">
      <c r="A549" s="138"/>
      <c r="B549" s="138"/>
      <c r="C549" s="14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r="550">
      <c r="A550" s="138"/>
      <c r="B550" s="138"/>
      <c r="C550" s="14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r="551">
      <c r="A551" s="138"/>
      <c r="B551" s="138"/>
      <c r="C551" s="14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r="552">
      <c r="A552" s="138"/>
      <c r="B552" s="138"/>
      <c r="C552" s="14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r="553">
      <c r="A553" s="138"/>
      <c r="B553" s="138"/>
      <c r="C553" s="14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r="554">
      <c r="A554" s="138"/>
      <c r="B554" s="138"/>
      <c r="C554" s="14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r="555">
      <c r="A555" s="138"/>
      <c r="B555" s="138"/>
      <c r="C555" s="14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r="556">
      <c r="A556" s="138"/>
      <c r="B556" s="138"/>
      <c r="C556" s="14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r="557">
      <c r="A557" s="138"/>
      <c r="B557" s="138"/>
      <c r="C557" s="14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r="558">
      <c r="A558" s="138"/>
      <c r="B558" s="138"/>
      <c r="C558" s="14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r="559">
      <c r="A559" s="138"/>
      <c r="B559" s="138"/>
      <c r="C559" s="14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r="560">
      <c r="A560" s="138"/>
      <c r="B560" s="138"/>
      <c r="C560" s="14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r="561">
      <c r="A561" s="138"/>
      <c r="B561" s="138"/>
      <c r="C561" s="14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r="562">
      <c r="A562" s="138"/>
      <c r="B562" s="138"/>
      <c r="C562" s="14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r="563">
      <c r="A563" s="138"/>
      <c r="B563" s="138"/>
      <c r="C563" s="14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r="564">
      <c r="A564" s="138"/>
      <c r="B564" s="138"/>
      <c r="C564" s="14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r="565">
      <c r="A565" s="138"/>
      <c r="B565" s="138"/>
      <c r="C565" s="14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r="566">
      <c r="A566" s="138"/>
      <c r="B566" s="138"/>
      <c r="C566" s="14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r="567">
      <c r="A567" s="138"/>
      <c r="B567" s="138"/>
      <c r="C567" s="14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r="568">
      <c r="A568" s="138"/>
      <c r="B568" s="138"/>
      <c r="C568" s="14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r="569">
      <c r="A569" s="138"/>
      <c r="B569" s="138"/>
      <c r="C569" s="14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r="570">
      <c r="A570" s="138"/>
      <c r="B570" s="138"/>
      <c r="C570" s="14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r="571">
      <c r="A571" s="138"/>
      <c r="B571" s="138"/>
      <c r="C571" s="14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r="572">
      <c r="A572" s="138"/>
      <c r="B572" s="138"/>
      <c r="C572" s="14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r="573">
      <c r="A573" s="138"/>
      <c r="B573" s="138"/>
      <c r="C573" s="14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r="574">
      <c r="A574" s="138"/>
      <c r="B574" s="138"/>
      <c r="C574" s="14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r="575">
      <c r="A575" s="138"/>
      <c r="B575" s="138"/>
      <c r="C575" s="14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r="576">
      <c r="A576" s="138"/>
      <c r="B576" s="138"/>
      <c r="C576" s="14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r="577">
      <c r="A577" s="138"/>
      <c r="B577" s="138"/>
      <c r="C577" s="14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r="578">
      <c r="A578" s="138"/>
      <c r="B578" s="138"/>
      <c r="C578" s="14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r="579">
      <c r="A579" s="138"/>
      <c r="B579" s="138"/>
      <c r="C579" s="14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r="580">
      <c r="A580" s="138"/>
      <c r="B580" s="138"/>
      <c r="C580" s="14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r="581">
      <c r="A581" s="138"/>
      <c r="B581" s="138"/>
      <c r="C581" s="14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r="582">
      <c r="A582" s="138"/>
      <c r="B582" s="138"/>
      <c r="C582" s="14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r="583">
      <c r="A583" s="138"/>
      <c r="B583" s="138"/>
      <c r="C583" s="14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r="584">
      <c r="A584" s="138"/>
      <c r="B584" s="138"/>
      <c r="C584" s="14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r="585">
      <c r="A585" s="138"/>
      <c r="B585" s="138"/>
      <c r="C585" s="14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>
      <c r="A586" s="138"/>
      <c r="B586" s="138"/>
      <c r="C586" s="14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r="587">
      <c r="A587" s="138"/>
      <c r="B587" s="138"/>
      <c r="C587" s="14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r="588">
      <c r="A588" s="138"/>
      <c r="B588" s="138"/>
      <c r="C588" s="14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r="589">
      <c r="A589" s="138"/>
      <c r="B589" s="138"/>
      <c r="C589" s="14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r="590">
      <c r="A590" s="138"/>
      <c r="B590" s="138"/>
      <c r="C590" s="14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r="591">
      <c r="A591" s="138"/>
      <c r="B591" s="138"/>
      <c r="C591" s="14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r="592">
      <c r="A592" s="138"/>
      <c r="B592" s="138"/>
      <c r="C592" s="14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r="593">
      <c r="A593" s="138"/>
      <c r="B593" s="138"/>
      <c r="C593" s="14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r="594">
      <c r="A594" s="138"/>
      <c r="B594" s="138"/>
      <c r="C594" s="14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r="595">
      <c r="A595" s="138"/>
      <c r="B595" s="138"/>
      <c r="C595" s="14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r="596">
      <c r="A596" s="138"/>
      <c r="B596" s="138"/>
      <c r="C596" s="14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r="597">
      <c r="A597" s="138"/>
      <c r="B597" s="138"/>
      <c r="C597" s="14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r="598">
      <c r="A598" s="138"/>
      <c r="B598" s="138"/>
      <c r="C598" s="14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r="599">
      <c r="A599" s="138"/>
      <c r="B599" s="138"/>
      <c r="C599" s="14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r="600">
      <c r="A600" s="138"/>
      <c r="B600" s="138"/>
      <c r="C600" s="14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r="601">
      <c r="A601" s="138"/>
      <c r="B601" s="138"/>
      <c r="C601" s="14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r="602">
      <c r="A602" s="138"/>
      <c r="B602" s="138"/>
      <c r="C602" s="14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r="603">
      <c r="A603" s="138"/>
      <c r="B603" s="138"/>
      <c r="C603" s="14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r="604">
      <c r="A604" s="138"/>
      <c r="B604" s="138"/>
      <c r="C604" s="14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r="605">
      <c r="A605" s="138"/>
      <c r="B605" s="138"/>
      <c r="C605" s="14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r="606">
      <c r="A606" s="138"/>
      <c r="B606" s="138"/>
      <c r="C606" s="14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r="607">
      <c r="A607" s="138"/>
      <c r="B607" s="138"/>
      <c r="C607" s="14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r="608">
      <c r="A608" s="138"/>
      <c r="B608" s="138"/>
      <c r="C608" s="14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r="609">
      <c r="A609" s="138"/>
      <c r="B609" s="138"/>
      <c r="C609" s="14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r="610">
      <c r="A610" s="138"/>
      <c r="B610" s="138"/>
      <c r="C610" s="14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r="611">
      <c r="A611" s="138"/>
      <c r="B611" s="138"/>
      <c r="C611" s="14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r="612">
      <c r="A612" s="138"/>
      <c r="B612" s="138"/>
      <c r="C612" s="14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r="613">
      <c r="A613" s="138"/>
      <c r="B613" s="138"/>
      <c r="C613" s="14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r="614">
      <c r="A614" s="138"/>
      <c r="B614" s="138"/>
      <c r="C614" s="14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r="615">
      <c r="A615" s="138"/>
      <c r="B615" s="138"/>
      <c r="C615" s="14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r="616">
      <c r="A616" s="138"/>
      <c r="B616" s="138"/>
      <c r="C616" s="14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r="617">
      <c r="A617" s="138"/>
      <c r="B617" s="138"/>
      <c r="C617" s="14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r="618">
      <c r="A618" s="138"/>
      <c r="B618" s="138"/>
      <c r="C618" s="14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r="619">
      <c r="A619" s="138"/>
      <c r="B619" s="138"/>
      <c r="C619" s="14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>
      <c r="A620" s="138"/>
      <c r="B620" s="138"/>
      <c r="C620" s="14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r="621">
      <c r="A621" s="138"/>
      <c r="B621" s="138"/>
      <c r="C621" s="14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r="622">
      <c r="A622" s="138"/>
      <c r="B622" s="138"/>
      <c r="C622" s="14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r="623">
      <c r="A623" s="138"/>
      <c r="B623" s="138"/>
      <c r="C623" s="14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r="624">
      <c r="A624" s="138"/>
      <c r="B624" s="138"/>
      <c r="C624" s="14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r="625">
      <c r="A625" s="138"/>
      <c r="B625" s="138"/>
      <c r="C625" s="14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r="626">
      <c r="A626" s="138"/>
      <c r="B626" s="138"/>
      <c r="C626" s="14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r="627">
      <c r="A627" s="138"/>
      <c r="B627" s="138"/>
      <c r="C627" s="14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r="628">
      <c r="A628" s="138"/>
      <c r="B628" s="138"/>
      <c r="C628" s="14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r="629">
      <c r="A629" s="138"/>
      <c r="B629" s="138"/>
      <c r="C629" s="14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r="630">
      <c r="A630" s="138"/>
      <c r="B630" s="138"/>
      <c r="C630" s="14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r="631">
      <c r="A631" s="138"/>
      <c r="B631" s="138"/>
      <c r="C631" s="14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r="632">
      <c r="A632" s="138"/>
      <c r="B632" s="138"/>
      <c r="C632" s="14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r="633">
      <c r="A633" s="138"/>
      <c r="B633" s="138"/>
      <c r="C633" s="14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r="634">
      <c r="A634" s="138"/>
      <c r="B634" s="138"/>
      <c r="C634" s="14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r="635">
      <c r="A635" s="138"/>
      <c r="B635" s="138"/>
      <c r="C635" s="14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r="636">
      <c r="A636" s="138"/>
      <c r="B636" s="138"/>
      <c r="C636" s="14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r="637">
      <c r="A637" s="138"/>
      <c r="B637" s="138"/>
      <c r="C637" s="14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r="638">
      <c r="A638" s="138"/>
      <c r="B638" s="138"/>
      <c r="C638" s="14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r="639">
      <c r="A639" s="138"/>
      <c r="B639" s="138"/>
      <c r="C639" s="14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r="640">
      <c r="A640" s="138"/>
      <c r="B640" s="138"/>
      <c r="C640" s="14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r="641">
      <c r="A641" s="138"/>
      <c r="B641" s="138"/>
      <c r="C641" s="14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r="642">
      <c r="A642" s="138"/>
      <c r="B642" s="138"/>
      <c r="C642" s="14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r="643">
      <c r="A643" s="138"/>
      <c r="B643" s="138"/>
      <c r="C643" s="14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r="644">
      <c r="A644" s="138"/>
      <c r="B644" s="138"/>
      <c r="C644" s="14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r="645">
      <c r="A645" s="138"/>
      <c r="B645" s="138"/>
      <c r="C645" s="14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r="646">
      <c r="A646" s="138"/>
      <c r="B646" s="138"/>
      <c r="C646" s="14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r="647">
      <c r="A647" s="138"/>
      <c r="B647" s="138"/>
      <c r="C647" s="14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r="648">
      <c r="A648" s="138"/>
      <c r="B648" s="138"/>
      <c r="C648" s="14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r="649">
      <c r="A649" s="138"/>
      <c r="B649" s="138"/>
      <c r="C649" s="14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r="650">
      <c r="A650" s="138"/>
      <c r="B650" s="138"/>
      <c r="C650" s="14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r="651">
      <c r="A651" s="138"/>
      <c r="B651" s="138"/>
      <c r="C651" s="14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r="652">
      <c r="A652" s="138"/>
      <c r="B652" s="138"/>
      <c r="C652" s="14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r="653">
      <c r="A653" s="138"/>
      <c r="B653" s="138"/>
      <c r="C653" s="14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>
      <c r="A654" s="138"/>
      <c r="B654" s="138"/>
      <c r="C654" s="14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r="655">
      <c r="A655" s="138"/>
      <c r="B655" s="138"/>
      <c r="C655" s="14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r="656">
      <c r="A656" s="138"/>
      <c r="B656" s="138"/>
      <c r="C656" s="14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r="657">
      <c r="A657" s="138"/>
      <c r="B657" s="138"/>
      <c r="C657" s="14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r="658">
      <c r="A658" s="138"/>
      <c r="B658" s="138"/>
      <c r="C658" s="14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r="659">
      <c r="A659" s="138"/>
      <c r="B659" s="138"/>
      <c r="C659" s="14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r="660">
      <c r="A660" s="138"/>
      <c r="B660" s="138"/>
      <c r="C660" s="14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r="661">
      <c r="A661" s="138"/>
      <c r="B661" s="138"/>
      <c r="C661" s="14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r="662">
      <c r="A662" s="138"/>
      <c r="B662" s="138"/>
      <c r="C662" s="14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r="663">
      <c r="A663" s="138"/>
      <c r="B663" s="138"/>
      <c r="C663" s="14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r="664">
      <c r="A664" s="138"/>
      <c r="B664" s="138"/>
      <c r="C664" s="14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r="665">
      <c r="A665" s="138"/>
      <c r="B665" s="138"/>
      <c r="C665" s="14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r="666">
      <c r="A666" s="138"/>
      <c r="B666" s="138"/>
      <c r="C666" s="14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r="667">
      <c r="A667" s="138"/>
      <c r="B667" s="138"/>
      <c r="C667" s="14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r="668">
      <c r="A668" s="138"/>
      <c r="B668" s="138"/>
      <c r="C668" s="14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r="669">
      <c r="A669" s="138"/>
      <c r="B669" s="138"/>
      <c r="C669" s="14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r="670">
      <c r="A670" s="138"/>
      <c r="B670" s="138"/>
      <c r="C670" s="14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r="671">
      <c r="A671" s="138"/>
      <c r="B671" s="138"/>
      <c r="C671" s="14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r="672">
      <c r="A672" s="138"/>
      <c r="B672" s="138"/>
      <c r="C672" s="14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r="673">
      <c r="A673" s="138"/>
      <c r="B673" s="138"/>
      <c r="C673" s="14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r="674">
      <c r="A674" s="138"/>
      <c r="B674" s="138"/>
      <c r="C674" s="14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r="675">
      <c r="A675" s="138"/>
      <c r="B675" s="138"/>
      <c r="C675" s="14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r="676">
      <c r="A676" s="138"/>
      <c r="B676" s="138"/>
      <c r="C676" s="14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r="677">
      <c r="A677" s="138"/>
      <c r="B677" s="138"/>
      <c r="C677" s="14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r="678">
      <c r="A678" s="138"/>
      <c r="B678" s="138"/>
      <c r="C678" s="14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r="679">
      <c r="A679" s="138"/>
      <c r="B679" s="138"/>
      <c r="C679" s="14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r="680">
      <c r="A680" s="138"/>
      <c r="B680" s="138"/>
      <c r="C680" s="14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r="681">
      <c r="A681" s="138"/>
      <c r="B681" s="138"/>
      <c r="C681" s="14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r="682">
      <c r="A682" s="138"/>
      <c r="B682" s="138"/>
      <c r="C682" s="14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r="683">
      <c r="A683" s="138"/>
      <c r="B683" s="138"/>
      <c r="C683" s="14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r="684">
      <c r="A684" s="138"/>
      <c r="B684" s="138"/>
      <c r="C684" s="14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r="685">
      <c r="A685" s="138"/>
      <c r="B685" s="138"/>
      <c r="C685" s="14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r="686">
      <c r="A686" s="138"/>
      <c r="B686" s="138"/>
      <c r="C686" s="14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r="687">
      <c r="A687" s="138"/>
      <c r="B687" s="138"/>
      <c r="C687" s="14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>
      <c r="A688" s="138"/>
      <c r="B688" s="138"/>
      <c r="C688" s="14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r="689">
      <c r="A689" s="138"/>
      <c r="B689" s="138"/>
      <c r="C689" s="14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r="690">
      <c r="A690" s="138"/>
      <c r="B690" s="138"/>
      <c r="C690" s="14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r="691">
      <c r="A691" s="138"/>
      <c r="B691" s="138"/>
      <c r="C691" s="14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r="692">
      <c r="A692" s="138"/>
      <c r="B692" s="138"/>
      <c r="C692" s="14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r="693">
      <c r="A693" s="138"/>
      <c r="B693" s="138"/>
      <c r="C693" s="14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r="694">
      <c r="A694" s="138"/>
      <c r="B694" s="138"/>
      <c r="C694" s="14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r="695">
      <c r="A695" s="138"/>
      <c r="B695" s="138"/>
      <c r="C695" s="14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r="696">
      <c r="A696" s="138"/>
      <c r="B696" s="138"/>
      <c r="C696" s="14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r="697">
      <c r="A697" s="138"/>
      <c r="B697" s="138"/>
      <c r="C697" s="14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r="698">
      <c r="A698" s="138"/>
      <c r="B698" s="138"/>
      <c r="C698" s="14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r="699">
      <c r="A699" s="138"/>
      <c r="B699" s="138"/>
      <c r="C699" s="14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r="700">
      <c r="A700" s="138"/>
      <c r="B700" s="138"/>
      <c r="C700" s="14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r="701">
      <c r="A701" s="138"/>
      <c r="B701" s="138"/>
      <c r="C701" s="14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r="702">
      <c r="A702" s="138"/>
      <c r="B702" s="138"/>
      <c r="C702" s="14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r="703">
      <c r="A703" s="138"/>
      <c r="B703" s="138"/>
      <c r="C703" s="14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r="704">
      <c r="A704" s="138"/>
      <c r="B704" s="138"/>
      <c r="C704" s="14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r="705">
      <c r="A705" s="138"/>
      <c r="B705" s="138"/>
      <c r="C705" s="14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r="706">
      <c r="A706" s="138"/>
      <c r="B706" s="138"/>
      <c r="C706" s="14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r="707">
      <c r="A707" s="138"/>
      <c r="B707" s="138"/>
      <c r="C707" s="14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r="708">
      <c r="A708" s="138"/>
      <c r="B708" s="138"/>
      <c r="C708" s="14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r="709">
      <c r="A709" s="138"/>
      <c r="B709" s="138"/>
      <c r="C709" s="14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r="710">
      <c r="A710" s="138"/>
      <c r="B710" s="138"/>
      <c r="C710" s="14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r="711">
      <c r="A711" s="138"/>
      <c r="B711" s="138"/>
      <c r="C711" s="14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r="712">
      <c r="A712" s="138"/>
      <c r="B712" s="138"/>
      <c r="C712" s="14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r="713">
      <c r="A713" s="138"/>
      <c r="B713" s="138"/>
      <c r="C713" s="14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r="714">
      <c r="A714" s="138"/>
      <c r="B714" s="138"/>
      <c r="C714" s="14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r="715">
      <c r="A715" s="138"/>
      <c r="B715" s="138"/>
      <c r="C715" s="14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r="716">
      <c r="A716" s="138"/>
      <c r="B716" s="138"/>
      <c r="C716" s="14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r="717">
      <c r="A717" s="138"/>
      <c r="B717" s="138"/>
      <c r="C717" s="14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r="718">
      <c r="A718" s="138"/>
      <c r="B718" s="138"/>
      <c r="C718" s="14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r="719">
      <c r="A719" s="138"/>
      <c r="B719" s="138"/>
      <c r="C719" s="14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r="720">
      <c r="A720" s="138"/>
      <c r="B720" s="138"/>
      <c r="C720" s="14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r="721">
      <c r="A721" s="138"/>
      <c r="B721" s="138"/>
      <c r="C721" s="14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>
      <c r="A722" s="138"/>
      <c r="B722" s="138"/>
      <c r="C722" s="14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r="723">
      <c r="A723" s="138"/>
      <c r="B723" s="138"/>
      <c r="C723" s="14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r="724">
      <c r="A724" s="138"/>
      <c r="B724" s="138"/>
      <c r="C724" s="14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r="725">
      <c r="A725" s="138"/>
      <c r="B725" s="138"/>
      <c r="C725" s="14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r="726">
      <c r="A726" s="138"/>
      <c r="B726" s="138"/>
      <c r="C726" s="14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r="727">
      <c r="A727" s="138"/>
      <c r="B727" s="138"/>
      <c r="C727" s="14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r="728">
      <c r="A728" s="138"/>
      <c r="B728" s="138"/>
      <c r="C728" s="14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r="729">
      <c r="A729" s="138"/>
      <c r="B729" s="138"/>
      <c r="C729" s="14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r="730">
      <c r="A730" s="138"/>
      <c r="B730" s="138"/>
      <c r="C730" s="14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r="731">
      <c r="A731" s="138"/>
      <c r="B731" s="138"/>
      <c r="C731" s="14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r="732">
      <c r="A732" s="138"/>
      <c r="B732" s="138"/>
      <c r="C732" s="14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r="733">
      <c r="A733" s="138"/>
      <c r="B733" s="138"/>
      <c r="C733" s="14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r="734">
      <c r="A734" s="138"/>
      <c r="B734" s="138"/>
      <c r="C734" s="14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r="735">
      <c r="A735" s="138"/>
      <c r="B735" s="138"/>
      <c r="C735" s="14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r="736">
      <c r="A736" s="138"/>
      <c r="B736" s="138"/>
      <c r="C736" s="14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r="737">
      <c r="A737" s="138"/>
      <c r="B737" s="138"/>
      <c r="C737" s="14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r="738">
      <c r="A738" s="138"/>
      <c r="B738" s="138"/>
      <c r="C738" s="14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r="739">
      <c r="A739" s="138"/>
      <c r="B739" s="138"/>
      <c r="C739" s="14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r="740">
      <c r="A740" s="138"/>
      <c r="B740" s="138"/>
      <c r="C740" s="14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r="741">
      <c r="A741" s="138"/>
      <c r="B741" s="138"/>
      <c r="C741" s="14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r="742">
      <c r="A742" s="138"/>
      <c r="B742" s="138"/>
      <c r="C742" s="14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r="743">
      <c r="A743" s="138"/>
      <c r="B743" s="138"/>
      <c r="C743" s="14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r="744">
      <c r="A744" s="138"/>
      <c r="B744" s="138"/>
      <c r="C744" s="14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r="745">
      <c r="A745" s="138"/>
      <c r="B745" s="138"/>
      <c r="C745" s="14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r="746">
      <c r="A746" s="138"/>
      <c r="B746" s="138"/>
      <c r="C746" s="14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r="747">
      <c r="A747" s="138"/>
      <c r="B747" s="138"/>
      <c r="C747" s="14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r="748">
      <c r="A748" s="138"/>
      <c r="B748" s="138"/>
      <c r="C748" s="14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r="749">
      <c r="A749" s="138"/>
      <c r="B749" s="138"/>
      <c r="C749" s="14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r="750">
      <c r="A750" s="138"/>
      <c r="B750" s="138"/>
      <c r="C750" s="14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r="751">
      <c r="A751" s="138"/>
      <c r="B751" s="138"/>
      <c r="C751" s="14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r="752">
      <c r="A752" s="138"/>
      <c r="B752" s="138"/>
      <c r="C752" s="14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r="753">
      <c r="A753" s="138"/>
      <c r="B753" s="138"/>
      <c r="C753" s="14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r="754">
      <c r="A754" s="138"/>
      <c r="B754" s="138"/>
      <c r="C754" s="14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r="755">
      <c r="A755" s="138"/>
      <c r="B755" s="138"/>
      <c r="C755" s="14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>
      <c r="A756" s="138"/>
      <c r="B756" s="138"/>
      <c r="C756" s="14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r="757">
      <c r="A757" s="138"/>
      <c r="B757" s="138"/>
      <c r="C757" s="14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r="758">
      <c r="A758" s="138"/>
      <c r="B758" s="138"/>
      <c r="C758" s="14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r="759">
      <c r="A759" s="138"/>
      <c r="B759" s="138"/>
      <c r="C759" s="14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r="760">
      <c r="A760" s="138"/>
      <c r="B760" s="138"/>
      <c r="C760" s="14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r="761">
      <c r="A761" s="138"/>
      <c r="B761" s="138"/>
      <c r="C761" s="14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r="762">
      <c r="A762" s="138"/>
      <c r="B762" s="138"/>
      <c r="C762" s="14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r="763">
      <c r="A763" s="138"/>
      <c r="B763" s="138"/>
      <c r="C763" s="14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r="764">
      <c r="A764" s="138"/>
      <c r="B764" s="138"/>
      <c r="C764" s="14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r="765">
      <c r="A765" s="138"/>
      <c r="B765" s="138"/>
      <c r="C765" s="14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r="766">
      <c r="A766" s="138"/>
      <c r="B766" s="138"/>
      <c r="C766" s="14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r="767">
      <c r="A767" s="138"/>
      <c r="B767" s="138"/>
      <c r="C767" s="14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r="768">
      <c r="A768" s="138"/>
      <c r="B768" s="138"/>
      <c r="C768" s="14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r="769">
      <c r="A769" s="138"/>
      <c r="B769" s="138"/>
      <c r="C769" s="14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r="770">
      <c r="A770" s="138"/>
      <c r="B770" s="138"/>
      <c r="C770" s="14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r="771">
      <c r="A771" s="138"/>
      <c r="B771" s="138"/>
      <c r="C771" s="14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r="772">
      <c r="A772" s="138"/>
      <c r="B772" s="138"/>
      <c r="C772" s="14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r="773">
      <c r="A773" s="138"/>
      <c r="B773" s="138"/>
      <c r="C773" s="14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r="774">
      <c r="A774" s="138"/>
      <c r="B774" s="138"/>
      <c r="C774" s="14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r="775">
      <c r="A775" s="138"/>
      <c r="B775" s="138"/>
      <c r="C775" s="14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r="776">
      <c r="A776" s="138"/>
      <c r="B776" s="138"/>
      <c r="C776" s="14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r="777">
      <c r="A777" s="138"/>
      <c r="B777" s="138"/>
      <c r="C777" s="14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r="778">
      <c r="A778" s="138"/>
      <c r="B778" s="138"/>
      <c r="C778" s="14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r="779">
      <c r="A779" s="138"/>
      <c r="B779" s="138"/>
      <c r="C779" s="14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r="780">
      <c r="A780" s="138"/>
      <c r="B780" s="138"/>
      <c r="C780" s="14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r="781">
      <c r="A781" s="138"/>
      <c r="B781" s="138"/>
      <c r="C781" s="14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r="782">
      <c r="A782" s="138"/>
      <c r="B782" s="138"/>
      <c r="C782" s="14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r="783">
      <c r="A783" s="138"/>
      <c r="B783" s="138"/>
      <c r="C783" s="14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r="784">
      <c r="A784" s="138"/>
      <c r="B784" s="138"/>
      <c r="C784" s="14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r="785">
      <c r="A785" s="138"/>
      <c r="B785" s="138"/>
      <c r="C785" s="14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r="786">
      <c r="A786" s="138"/>
      <c r="B786" s="138"/>
      <c r="C786" s="14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r="787">
      <c r="A787" s="138"/>
      <c r="B787" s="138"/>
      <c r="C787" s="14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r="788">
      <c r="A788" s="138"/>
      <c r="B788" s="138"/>
      <c r="C788" s="14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r="789">
      <c r="A789" s="138"/>
      <c r="B789" s="138"/>
      <c r="C789" s="14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r="790">
      <c r="A790" s="138"/>
      <c r="B790" s="138"/>
      <c r="C790" s="14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r="791">
      <c r="A791" s="138"/>
      <c r="B791" s="138"/>
      <c r="C791" s="14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r="792">
      <c r="A792" s="138"/>
      <c r="B792" s="138"/>
      <c r="C792" s="14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r="793">
      <c r="A793" s="138"/>
      <c r="B793" s="138"/>
      <c r="C793" s="14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r="794">
      <c r="A794" s="138"/>
      <c r="B794" s="138"/>
      <c r="C794" s="14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r="795">
      <c r="A795" s="138"/>
      <c r="B795" s="138"/>
      <c r="C795" s="14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r="796">
      <c r="A796" s="138"/>
      <c r="B796" s="138"/>
      <c r="C796" s="14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r="797">
      <c r="A797" s="138"/>
      <c r="B797" s="138"/>
      <c r="C797" s="14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r="798">
      <c r="A798" s="138"/>
      <c r="B798" s="138"/>
      <c r="C798" s="14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r="799">
      <c r="A799" s="138"/>
      <c r="B799" s="138"/>
      <c r="C799" s="14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r="800">
      <c r="A800" s="138"/>
      <c r="B800" s="138"/>
      <c r="C800" s="14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r="801">
      <c r="A801" s="138"/>
      <c r="B801" s="138"/>
      <c r="C801" s="14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r="802">
      <c r="A802" s="138"/>
      <c r="B802" s="138"/>
      <c r="C802" s="14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r="803">
      <c r="A803" s="138"/>
      <c r="B803" s="138"/>
      <c r="C803" s="14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r="804">
      <c r="A804" s="138"/>
      <c r="B804" s="138"/>
      <c r="C804" s="14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r="805">
      <c r="A805" s="138"/>
      <c r="B805" s="138"/>
      <c r="C805" s="14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r="806">
      <c r="A806" s="138"/>
      <c r="B806" s="138"/>
      <c r="C806" s="14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r="807">
      <c r="A807" s="138"/>
      <c r="B807" s="138"/>
      <c r="C807" s="14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r="808">
      <c r="A808" s="138"/>
      <c r="B808" s="138"/>
      <c r="C808" s="14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r="809">
      <c r="A809" s="138"/>
      <c r="B809" s="138"/>
      <c r="C809" s="14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r="810">
      <c r="A810" s="138"/>
      <c r="B810" s="138"/>
      <c r="C810" s="14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r="811">
      <c r="A811" s="138"/>
      <c r="B811" s="138"/>
      <c r="C811" s="14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r="812">
      <c r="A812" s="138"/>
      <c r="B812" s="138"/>
      <c r="C812" s="14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r="813">
      <c r="A813" s="138"/>
      <c r="B813" s="138"/>
      <c r="C813" s="14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r="814">
      <c r="A814" s="138"/>
      <c r="B814" s="138"/>
      <c r="C814" s="14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r="815">
      <c r="A815" s="138"/>
      <c r="B815" s="138"/>
      <c r="C815" s="14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r="816">
      <c r="A816" s="138"/>
      <c r="B816" s="138"/>
      <c r="C816" s="14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r="817">
      <c r="A817" s="138"/>
      <c r="B817" s="138"/>
      <c r="C817" s="14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r="818">
      <c r="A818" s="138"/>
      <c r="B818" s="138"/>
      <c r="C818" s="14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r="819">
      <c r="A819" s="138"/>
      <c r="B819" s="138"/>
      <c r="C819" s="14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r="820">
      <c r="A820" s="138"/>
      <c r="B820" s="138"/>
      <c r="C820" s="14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r="821">
      <c r="A821" s="138"/>
      <c r="B821" s="138"/>
      <c r="C821" s="14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r="822">
      <c r="A822" s="138"/>
      <c r="B822" s="138"/>
      <c r="C822" s="14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r="823">
      <c r="A823" s="138"/>
      <c r="B823" s="138"/>
      <c r="C823" s="14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r="824">
      <c r="A824" s="138"/>
      <c r="B824" s="138"/>
      <c r="C824" s="14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r="825">
      <c r="A825" s="138"/>
      <c r="B825" s="138"/>
      <c r="C825" s="14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r="826">
      <c r="A826" s="138"/>
      <c r="B826" s="138"/>
      <c r="C826" s="14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r="827">
      <c r="A827" s="138"/>
      <c r="B827" s="138"/>
      <c r="C827" s="14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r="828">
      <c r="A828" s="138"/>
      <c r="B828" s="138"/>
      <c r="C828" s="14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r="829">
      <c r="A829" s="138"/>
      <c r="B829" s="138"/>
      <c r="C829" s="14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r="830">
      <c r="A830" s="138"/>
      <c r="B830" s="138"/>
      <c r="C830" s="14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r="831">
      <c r="A831" s="138"/>
      <c r="B831" s="138"/>
      <c r="C831" s="14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r="832">
      <c r="A832" s="138"/>
      <c r="B832" s="138"/>
      <c r="C832" s="14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>
      <c r="A833" s="138"/>
      <c r="B833" s="138"/>
      <c r="C833" s="14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r="834">
      <c r="A834" s="138"/>
      <c r="B834" s="138"/>
      <c r="C834" s="14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r="835">
      <c r="A835" s="138"/>
      <c r="B835" s="138"/>
      <c r="C835" s="14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r="836">
      <c r="A836" s="138"/>
      <c r="B836" s="138"/>
      <c r="C836" s="14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r="837">
      <c r="A837" s="138"/>
      <c r="B837" s="138"/>
      <c r="C837" s="14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r="838">
      <c r="A838" s="138"/>
      <c r="B838" s="138"/>
      <c r="C838" s="14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r="839">
      <c r="A839" s="138"/>
      <c r="B839" s="138"/>
      <c r="C839" s="14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r="840">
      <c r="A840" s="138"/>
      <c r="B840" s="138"/>
      <c r="C840" s="14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r="841">
      <c r="A841" s="138"/>
      <c r="B841" s="138"/>
      <c r="C841" s="14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r="842">
      <c r="A842" s="138"/>
      <c r="B842" s="138"/>
      <c r="C842" s="14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r="843">
      <c r="A843" s="138"/>
      <c r="B843" s="138"/>
      <c r="C843" s="14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r="844">
      <c r="A844" s="138"/>
      <c r="B844" s="138"/>
      <c r="C844" s="14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r="845">
      <c r="A845" s="138"/>
      <c r="B845" s="138"/>
      <c r="C845" s="14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r="846">
      <c r="A846" s="138"/>
      <c r="B846" s="138"/>
      <c r="C846" s="14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r="847">
      <c r="A847" s="138"/>
      <c r="B847" s="138"/>
      <c r="C847" s="14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r="848">
      <c r="A848" s="138"/>
      <c r="B848" s="138"/>
      <c r="C848" s="14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r="849">
      <c r="A849" s="138"/>
      <c r="B849" s="138"/>
      <c r="C849" s="14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r="850">
      <c r="A850" s="138"/>
      <c r="B850" s="138"/>
      <c r="C850" s="14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r="851">
      <c r="A851" s="138"/>
      <c r="B851" s="138"/>
      <c r="C851" s="14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r="852">
      <c r="A852" s="138"/>
      <c r="B852" s="138"/>
      <c r="C852" s="14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r="853">
      <c r="A853" s="138"/>
      <c r="B853" s="138"/>
      <c r="C853" s="14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r="854">
      <c r="A854" s="138"/>
      <c r="B854" s="138"/>
      <c r="C854" s="14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r="855">
      <c r="A855" s="138"/>
      <c r="B855" s="138"/>
      <c r="C855" s="14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r="856">
      <c r="A856" s="138"/>
      <c r="B856" s="138"/>
      <c r="C856" s="14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r="857">
      <c r="A857" s="138"/>
      <c r="B857" s="138"/>
      <c r="C857" s="14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r="858">
      <c r="A858" s="138"/>
      <c r="B858" s="138"/>
      <c r="C858" s="14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r="859">
      <c r="A859" s="138"/>
      <c r="B859" s="138"/>
      <c r="C859" s="14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r="860">
      <c r="A860" s="138"/>
      <c r="B860" s="138"/>
      <c r="C860" s="14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r="861">
      <c r="A861" s="138"/>
      <c r="B861" s="138"/>
      <c r="C861" s="14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r="862">
      <c r="A862" s="138"/>
      <c r="B862" s="138"/>
      <c r="C862" s="14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r="863">
      <c r="A863" s="138"/>
      <c r="B863" s="138"/>
      <c r="C863" s="14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r="864">
      <c r="A864" s="138"/>
      <c r="B864" s="138"/>
      <c r="C864" s="14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r="865">
      <c r="A865" s="138"/>
      <c r="B865" s="138"/>
      <c r="C865" s="14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r="866">
      <c r="A866" s="138"/>
      <c r="B866" s="138"/>
      <c r="C866" s="14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>
      <c r="A867" s="138"/>
      <c r="B867" s="138"/>
      <c r="C867" s="14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r="868">
      <c r="A868" s="138"/>
      <c r="B868" s="138"/>
      <c r="C868" s="14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r="869">
      <c r="A869" s="138"/>
      <c r="B869" s="138"/>
      <c r="C869" s="14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r="870">
      <c r="A870" s="138"/>
      <c r="B870" s="138"/>
      <c r="C870" s="14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r="871">
      <c r="A871" s="138"/>
      <c r="B871" s="138"/>
      <c r="C871" s="14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r="872">
      <c r="A872" s="138"/>
      <c r="B872" s="138"/>
      <c r="C872" s="14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r="873">
      <c r="A873" s="138"/>
      <c r="B873" s="138"/>
      <c r="C873" s="14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r="874">
      <c r="A874" s="138"/>
      <c r="B874" s="138"/>
      <c r="C874" s="14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r="875">
      <c r="A875" s="138"/>
      <c r="B875" s="138"/>
      <c r="C875" s="14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r="876">
      <c r="A876" s="138"/>
      <c r="B876" s="138"/>
      <c r="C876" s="14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r="877">
      <c r="A877" s="138"/>
      <c r="B877" s="138"/>
      <c r="C877" s="14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r="878">
      <c r="A878" s="138"/>
      <c r="B878" s="138"/>
      <c r="C878" s="14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r="879">
      <c r="A879" s="138"/>
      <c r="B879" s="138"/>
      <c r="C879" s="14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r="880">
      <c r="A880" s="138"/>
      <c r="B880" s="138"/>
      <c r="C880" s="14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r="881">
      <c r="A881" s="138"/>
      <c r="B881" s="138"/>
      <c r="C881" s="14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r="882">
      <c r="A882" s="138"/>
      <c r="B882" s="138"/>
      <c r="C882" s="14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r="883">
      <c r="A883" s="138"/>
      <c r="B883" s="138"/>
      <c r="C883" s="14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r="884">
      <c r="A884" s="138"/>
      <c r="B884" s="138"/>
      <c r="C884" s="14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r="885">
      <c r="A885" s="138"/>
      <c r="B885" s="138"/>
      <c r="C885" s="14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r="886">
      <c r="A886" s="138"/>
      <c r="B886" s="138"/>
      <c r="C886" s="14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r="887">
      <c r="A887" s="138"/>
      <c r="B887" s="138"/>
      <c r="C887" s="14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r="888">
      <c r="A888" s="138"/>
      <c r="B888" s="138"/>
      <c r="C888" s="14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r="889">
      <c r="A889" s="138"/>
      <c r="B889" s="138"/>
      <c r="C889" s="14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r="890">
      <c r="A890" s="138"/>
      <c r="B890" s="138"/>
      <c r="C890" s="14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r="891">
      <c r="A891" s="138"/>
      <c r="B891" s="138"/>
      <c r="C891" s="14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r="892">
      <c r="A892" s="138"/>
      <c r="B892" s="138"/>
      <c r="C892" s="14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r="893">
      <c r="A893" s="138"/>
      <c r="B893" s="138"/>
      <c r="C893" s="14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r="894">
      <c r="A894" s="138"/>
      <c r="B894" s="138"/>
      <c r="C894" s="14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r="895">
      <c r="A895" s="138"/>
      <c r="B895" s="138"/>
      <c r="C895" s="14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r="896">
      <c r="A896" s="138"/>
      <c r="B896" s="138"/>
      <c r="C896" s="14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r="897">
      <c r="A897" s="138"/>
      <c r="B897" s="138"/>
      <c r="C897" s="14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r="898">
      <c r="A898" s="138"/>
      <c r="B898" s="138"/>
      <c r="C898" s="14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r="899">
      <c r="A899" s="138"/>
      <c r="B899" s="138"/>
      <c r="C899" s="14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r="900">
      <c r="A900" s="138"/>
      <c r="B900" s="138"/>
      <c r="C900" s="14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>
      <c r="A901" s="138"/>
      <c r="B901" s="138"/>
      <c r="C901" s="14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r="902">
      <c r="A902" s="138"/>
      <c r="B902" s="138"/>
      <c r="C902" s="14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r="903">
      <c r="A903" s="138"/>
      <c r="B903" s="138"/>
      <c r="C903" s="14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r="904">
      <c r="A904" s="138"/>
      <c r="B904" s="138"/>
      <c r="C904" s="14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r="905">
      <c r="A905" s="138"/>
      <c r="B905" s="138"/>
      <c r="C905" s="14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r="906">
      <c r="A906" s="138"/>
      <c r="B906" s="138"/>
      <c r="C906" s="14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r="907">
      <c r="A907" s="138"/>
      <c r="B907" s="138"/>
      <c r="C907" s="14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r="908">
      <c r="A908" s="138"/>
      <c r="B908" s="138"/>
      <c r="C908" s="14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r="909">
      <c r="A909" s="138"/>
      <c r="B909" s="138"/>
      <c r="C909" s="14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r="910">
      <c r="A910" s="138"/>
      <c r="B910" s="138"/>
      <c r="C910" s="14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r="911">
      <c r="A911" s="138"/>
      <c r="B911" s="138"/>
      <c r="C911" s="14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r="912">
      <c r="A912" s="138"/>
      <c r="B912" s="138"/>
      <c r="C912" s="14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r="913">
      <c r="A913" s="138"/>
      <c r="B913" s="138"/>
      <c r="C913" s="14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r="914">
      <c r="A914" s="138"/>
      <c r="B914" s="138"/>
      <c r="C914" s="14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r="915">
      <c r="A915" s="138"/>
      <c r="B915" s="138"/>
      <c r="C915" s="14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r="916">
      <c r="A916" s="138"/>
      <c r="B916" s="138"/>
      <c r="C916" s="14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r="917">
      <c r="A917" s="138"/>
      <c r="B917" s="138"/>
      <c r="C917" s="14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r="918">
      <c r="A918" s="138"/>
      <c r="B918" s="138"/>
      <c r="C918" s="14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r="919">
      <c r="A919" s="138"/>
      <c r="B919" s="138"/>
      <c r="C919" s="14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r="920">
      <c r="A920" s="138"/>
      <c r="B920" s="138"/>
      <c r="C920" s="14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r="921">
      <c r="A921" s="138"/>
      <c r="B921" s="138"/>
      <c r="C921" s="14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r="922">
      <c r="A922" s="138"/>
      <c r="B922" s="138"/>
      <c r="C922" s="14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r="923">
      <c r="A923" s="138"/>
      <c r="B923" s="138"/>
      <c r="C923" s="14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r="924">
      <c r="A924" s="138"/>
      <c r="B924" s="138"/>
      <c r="C924" s="14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r="925">
      <c r="A925" s="138"/>
      <c r="B925" s="138"/>
      <c r="C925" s="14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r="926">
      <c r="A926" s="138"/>
      <c r="B926" s="138"/>
      <c r="C926" s="14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r="927">
      <c r="A927" s="138"/>
      <c r="B927" s="138"/>
      <c r="C927" s="14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r="928">
      <c r="A928" s="138"/>
      <c r="B928" s="138"/>
      <c r="C928" s="14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r="929">
      <c r="A929" s="138"/>
      <c r="B929" s="138"/>
      <c r="C929" s="14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r="930">
      <c r="A930" s="138"/>
      <c r="B930" s="138"/>
      <c r="C930" s="14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r="931">
      <c r="A931" s="138"/>
      <c r="B931" s="138"/>
      <c r="C931" s="14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r="932">
      <c r="A932" s="138"/>
      <c r="B932" s="138"/>
      <c r="C932" s="14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r="933">
      <c r="A933" s="138"/>
      <c r="B933" s="138"/>
      <c r="C933" s="14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r="934">
      <c r="A934" s="138"/>
      <c r="B934" s="138"/>
      <c r="C934" s="14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>
      <c r="A935" s="138"/>
      <c r="B935" s="138"/>
      <c r="C935" s="14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r="936">
      <c r="A936" s="138"/>
      <c r="B936" s="138"/>
      <c r="C936" s="14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r="937">
      <c r="A937" s="138"/>
      <c r="B937" s="138"/>
      <c r="C937" s="14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r="938">
      <c r="A938" s="138"/>
      <c r="B938" s="138"/>
      <c r="C938" s="14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r="939">
      <c r="A939" s="138"/>
      <c r="B939" s="138"/>
      <c r="C939" s="14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r="940">
      <c r="A940" s="138"/>
      <c r="B940" s="138"/>
      <c r="C940" s="14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r="941">
      <c r="A941" s="138"/>
      <c r="B941" s="138"/>
      <c r="C941" s="14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r="942">
      <c r="A942" s="138"/>
      <c r="B942" s="138"/>
      <c r="C942" s="14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r="943">
      <c r="A943" s="138"/>
      <c r="B943" s="138"/>
      <c r="C943" s="14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r="944">
      <c r="A944" s="138"/>
      <c r="B944" s="138"/>
      <c r="C944" s="14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r="945">
      <c r="A945" s="138"/>
      <c r="B945" s="138"/>
      <c r="C945" s="14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r="946">
      <c r="A946" s="138"/>
      <c r="B946" s="138"/>
      <c r="C946" s="14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r="947">
      <c r="A947" s="138"/>
      <c r="B947" s="138"/>
      <c r="C947" s="14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r="948">
      <c r="A948" s="138"/>
      <c r="B948" s="138"/>
      <c r="C948" s="14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r="949">
      <c r="A949" s="138"/>
      <c r="B949" s="138"/>
      <c r="C949" s="14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r="950">
      <c r="A950" s="138"/>
      <c r="B950" s="138"/>
      <c r="C950" s="14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r="951">
      <c r="A951" s="138"/>
      <c r="B951" s="138"/>
      <c r="C951" s="14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r="952">
      <c r="A952" s="138"/>
      <c r="B952" s="138"/>
      <c r="C952" s="14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r="953">
      <c r="A953" s="138"/>
      <c r="B953" s="138"/>
      <c r="C953" s="14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r="954">
      <c r="A954" s="138"/>
      <c r="B954" s="138"/>
      <c r="C954" s="14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r="955">
      <c r="A955" s="138"/>
      <c r="B955" s="138"/>
      <c r="C955" s="14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r="956">
      <c r="A956" s="138"/>
      <c r="B956" s="138"/>
      <c r="C956" s="14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r="957">
      <c r="A957" s="138"/>
      <c r="B957" s="138"/>
      <c r="C957" s="14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r="958">
      <c r="A958" s="138"/>
      <c r="B958" s="138"/>
      <c r="C958" s="14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r="959">
      <c r="A959" s="138"/>
      <c r="B959" s="138"/>
      <c r="C959" s="14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r="960">
      <c r="A960" s="138"/>
      <c r="B960" s="138"/>
      <c r="C960" s="14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r="961">
      <c r="A961" s="138"/>
      <c r="B961" s="138"/>
      <c r="C961" s="14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r="962">
      <c r="A962" s="138"/>
      <c r="B962" s="138"/>
      <c r="C962" s="14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r="963">
      <c r="A963" s="138"/>
      <c r="B963" s="138"/>
      <c r="C963" s="14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r="964">
      <c r="A964" s="138"/>
      <c r="B964" s="138"/>
      <c r="C964" s="14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r="965">
      <c r="A965" s="138"/>
      <c r="B965" s="138"/>
      <c r="C965" s="14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r="966">
      <c r="A966" s="138"/>
      <c r="B966" s="138"/>
      <c r="C966" s="14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r="967">
      <c r="A967" s="138"/>
      <c r="B967" s="138"/>
      <c r="C967" s="14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r="968">
      <c r="A968" s="138"/>
      <c r="B968" s="138"/>
      <c r="C968" s="14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>
      <c r="A969" s="138"/>
      <c r="B969" s="138"/>
      <c r="C969" s="14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r="970">
      <c r="A970" s="138"/>
      <c r="B970" s="138"/>
      <c r="C970" s="14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r="971">
      <c r="A971" s="138"/>
      <c r="B971" s="138"/>
      <c r="C971" s="14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r="972">
      <c r="A972" s="138"/>
      <c r="B972" s="138"/>
      <c r="C972" s="14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r="973">
      <c r="A973" s="138"/>
      <c r="B973" s="138"/>
      <c r="C973" s="14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r="974">
      <c r="A974" s="138"/>
      <c r="B974" s="138"/>
      <c r="C974" s="14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r="975">
      <c r="A975" s="138"/>
      <c r="B975" s="138"/>
      <c r="C975" s="14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r="976">
      <c r="A976" s="138"/>
      <c r="B976" s="138"/>
      <c r="C976" s="14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r="977">
      <c r="A977" s="138"/>
      <c r="B977" s="138"/>
      <c r="C977" s="14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r="978">
      <c r="A978" s="138"/>
      <c r="B978" s="138"/>
      <c r="C978" s="14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r="979">
      <c r="A979" s="138"/>
      <c r="B979" s="138"/>
      <c r="C979" s="14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r="980">
      <c r="A980" s="138"/>
      <c r="B980" s="138"/>
      <c r="C980" s="14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r="981">
      <c r="A981" s="138"/>
      <c r="B981" s="138"/>
      <c r="C981" s="14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r="982">
      <c r="A982" s="138"/>
      <c r="B982" s="138"/>
      <c r="C982" s="14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r="983">
      <c r="A983" s="138"/>
      <c r="B983" s="138"/>
      <c r="C983" s="14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r="984">
      <c r="A984" s="138"/>
      <c r="B984" s="138"/>
      <c r="C984" s="14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r="985">
      <c r="A985" s="138"/>
      <c r="B985" s="138"/>
      <c r="C985" s="14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r="986">
      <c r="A986" s="138"/>
      <c r="B986" s="138"/>
      <c r="C986" s="14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r="987">
      <c r="A987" s="138"/>
      <c r="B987" s="138"/>
      <c r="C987" s="14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r="988">
      <c r="A988" s="138"/>
      <c r="B988" s="138"/>
      <c r="C988" s="14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r="989">
      <c r="A989" s="138"/>
      <c r="B989" s="138"/>
      <c r="C989" s="14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r="990">
      <c r="A990" s="138"/>
      <c r="B990" s="138"/>
      <c r="C990" s="14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r="991">
      <c r="A991" s="138"/>
      <c r="B991" s="138"/>
      <c r="C991" s="14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</sheetData>
  <hyperlinks>
    <hyperlink r:id="rId1" ref="F2"/>
    <hyperlink r:id="rId2" ref="F3"/>
    <hyperlink r:id="rId3" ref="F4"/>
    <hyperlink r:id="rId4" ref="F5"/>
  </hyperlinks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73.14"/>
    <col customWidth="1" min="3" max="3" width="6.14"/>
    <col customWidth="1" min="4" max="4" width="9.43"/>
    <col customWidth="1" min="5" max="5" width="11.29"/>
    <col customWidth="1" min="6" max="6" width="70.57"/>
  </cols>
  <sheetData>
    <row r="1">
      <c r="A1" s="134"/>
      <c r="B1" s="135" t="s">
        <v>0</v>
      </c>
      <c r="C1" s="136" t="s">
        <v>2</v>
      </c>
      <c r="D1" s="137" t="s">
        <v>3</v>
      </c>
      <c r="E1" s="137" t="s">
        <v>4</v>
      </c>
      <c r="F1" s="134" t="s">
        <v>5</v>
      </c>
      <c r="G1" s="134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>
      <c r="A2" s="139" t="s">
        <v>193</v>
      </c>
      <c r="B2" s="140" t="s">
        <v>206</v>
      </c>
      <c r="C2" s="141">
        <v>1.0</v>
      </c>
      <c r="D2" s="142">
        <v>549.95</v>
      </c>
      <c r="E2" s="143">
        <f t="shared" ref="E2:E5" si="1">C2*D2</f>
        <v>549.95</v>
      </c>
      <c r="F2" s="144" t="s">
        <v>207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</row>
    <row r="3">
      <c r="A3" s="139" t="s">
        <v>196</v>
      </c>
      <c r="B3" s="145" t="s">
        <v>208</v>
      </c>
      <c r="C3" s="141">
        <v>2.0</v>
      </c>
      <c r="D3" s="146">
        <v>86.99</v>
      </c>
      <c r="E3" s="143">
        <f t="shared" si="1"/>
        <v>173.98</v>
      </c>
      <c r="F3" s="147" t="s">
        <v>209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>
      <c r="A4" s="139" t="s">
        <v>210</v>
      </c>
      <c r="B4" s="145" t="s">
        <v>200</v>
      </c>
      <c r="C4" s="141">
        <v>2.0</v>
      </c>
      <c r="D4" s="146">
        <v>185.73</v>
      </c>
      <c r="E4" s="143">
        <f t="shared" si="1"/>
        <v>371.46</v>
      </c>
      <c r="F4" s="147" t="s">
        <v>201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</row>
    <row r="5">
      <c r="A5" s="139" t="s">
        <v>202</v>
      </c>
      <c r="B5" s="139" t="s">
        <v>111</v>
      </c>
      <c r="C5" s="141">
        <v>1.0</v>
      </c>
      <c r="D5" s="146">
        <v>177.99</v>
      </c>
      <c r="E5" s="143">
        <f t="shared" si="1"/>
        <v>177.99</v>
      </c>
      <c r="F5" s="144" t="s">
        <v>112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>
      <c r="A6" s="138"/>
      <c r="B6" s="138"/>
      <c r="C6" s="148"/>
      <c r="D6" s="138"/>
      <c r="E6" s="143">
        <f>SUM(E2:E5)</f>
        <v>1273.38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>
      <c r="A7" s="138"/>
      <c r="B7" s="138"/>
      <c r="C7" s="14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>
      <c r="A8" s="138"/>
      <c r="B8" s="138"/>
      <c r="C8" s="14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>
      <c r="A9" s="138"/>
      <c r="B9" s="138"/>
      <c r="C9" s="14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>
      <c r="A10" s="138"/>
      <c r="B10" s="139" t="s">
        <v>204</v>
      </c>
      <c r="C10" s="149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>
      <c r="A11" s="138"/>
      <c r="B11" s="138"/>
      <c r="C11" s="150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>
      <c r="A12" s="138"/>
      <c r="B12" s="138"/>
      <c r="C12" s="151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>
      <c r="A13" s="138"/>
      <c r="B13" s="139"/>
      <c r="C13" s="152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>
      <c r="A14" s="138"/>
      <c r="B14" s="138"/>
      <c r="C14" s="149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>
      <c r="A15" s="138"/>
      <c r="B15" s="138"/>
      <c r="C15" s="150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>
      <c r="A16" s="138"/>
      <c r="B16" s="138"/>
      <c r="C16" s="151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>
      <c r="A17" s="138"/>
      <c r="B17" s="138"/>
      <c r="C17" s="152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>
      <c r="A18" s="138"/>
      <c r="B18" s="138"/>
      <c r="C18" s="149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>
      <c r="A19" s="138"/>
      <c r="B19" s="138"/>
      <c r="C19" s="150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>
      <c r="A20" s="138"/>
      <c r="B20" s="138"/>
      <c r="C20" s="151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>
      <c r="A21" s="138"/>
      <c r="B21" s="138"/>
      <c r="C21" s="152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>
      <c r="A22" s="138"/>
      <c r="B22" s="138"/>
      <c r="C22" s="149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>
      <c r="A23" s="138"/>
      <c r="B23" s="138"/>
      <c r="C23" s="152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>
      <c r="A24" s="138"/>
      <c r="B24" s="138"/>
      <c r="C24" s="14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>
      <c r="A25" s="138"/>
      <c r="B25" s="138"/>
      <c r="C25" s="14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>
      <c r="A26" s="138"/>
      <c r="B26" s="138"/>
      <c r="C26" s="14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>
      <c r="A27" s="138"/>
      <c r="B27" s="138"/>
      <c r="C27" s="14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>
      <c r="A28" s="138"/>
      <c r="B28" s="138"/>
      <c r="C28" s="14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>
      <c r="A29" s="138"/>
      <c r="B29" s="138"/>
      <c r="C29" s="14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>
      <c r="A30" s="138"/>
      <c r="B30" s="138"/>
      <c r="C30" s="14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  <row r="31">
      <c r="A31" s="138"/>
      <c r="B31" s="138"/>
      <c r="C31" s="14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</row>
    <row r="32">
      <c r="A32" s="138"/>
      <c r="B32" s="138"/>
      <c r="C32" s="14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  <row r="33">
      <c r="A33" s="138"/>
      <c r="B33" s="138"/>
      <c r="C33" s="14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</row>
    <row r="34">
      <c r="A34" s="138"/>
      <c r="B34" s="138"/>
      <c r="C34" s="14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</row>
    <row r="35">
      <c r="A35" s="138"/>
      <c r="B35" s="138"/>
      <c r="C35" s="14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</row>
    <row r="36">
      <c r="A36" s="138"/>
      <c r="B36" s="138"/>
      <c r="C36" s="14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</row>
    <row r="37">
      <c r="A37" s="138"/>
      <c r="B37" s="138"/>
      <c r="C37" s="14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</row>
    <row r="38">
      <c r="A38" s="138"/>
      <c r="B38" s="138"/>
      <c r="C38" s="14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</row>
    <row r="39">
      <c r="A39" s="138"/>
      <c r="B39" s="138"/>
      <c r="C39" s="14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</row>
    <row r="40">
      <c r="A40" s="138"/>
      <c r="B40" s="138"/>
      <c r="C40" s="14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</row>
    <row r="41">
      <c r="A41" s="138"/>
      <c r="B41" s="138"/>
      <c r="C41" s="14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</row>
    <row r="42">
      <c r="A42" s="138"/>
      <c r="B42" s="138"/>
      <c r="C42" s="14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</row>
    <row r="43">
      <c r="A43" s="138"/>
      <c r="B43" s="138"/>
      <c r="C43" s="14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</row>
    <row r="44">
      <c r="A44" s="138"/>
      <c r="B44" s="138"/>
      <c r="C44" s="14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>
      <c r="A45" s="138"/>
      <c r="B45" s="138"/>
      <c r="C45" s="14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</row>
    <row r="46">
      <c r="A46" s="138"/>
      <c r="B46" s="138"/>
      <c r="C46" s="14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</row>
    <row r="47">
      <c r="A47" s="138"/>
      <c r="B47" s="138"/>
      <c r="C47" s="14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</row>
    <row r="48">
      <c r="A48" s="138"/>
      <c r="B48" s="138"/>
      <c r="C48" s="14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</row>
    <row r="49">
      <c r="A49" s="138"/>
      <c r="B49" s="138"/>
      <c r="C49" s="14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</row>
    <row r="50">
      <c r="A50" s="138"/>
      <c r="B50" s="138"/>
      <c r="C50" s="14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</row>
    <row r="51">
      <c r="A51" s="138"/>
      <c r="B51" s="138"/>
      <c r="C51" s="14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</row>
    <row r="52">
      <c r="A52" s="138"/>
      <c r="B52" s="138"/>
      <c r="C52" s="14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</row>
    <row r="53">
      <c r="A53" s="138"/>
      <c r="B53" s="138"/>
      <c r="C53" s="14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</row>
    <row r="54">
      <c r="A54" s="138"/>
      <c r="B54" s="138"/>
      <c r="C54" s="14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</row>
    <row r="55">
      <c r="A55" s="138"/>
      <c r="B55" s="138"/>
      <c r="C55" s="14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</row>
    <row r="56">
      <c r="A56" s="138"/>
      <c r="B56" s="138"/>
      <c r="C56" s="14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</row>
    <row r="57">
      <c r="A57" s="138"/>
      <c r="B57" s="138"/>
      <c r="C57" s="14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</row>
    <row r="58">
      <c r="A58" s="138"/>
      <c r="B58" s="138"/>
      <c r="C58" s="14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</row>
    <row r="59">
      <c r="A59" s="138"/>
      <c r="B59" s="138"/>
      <c r="C59" s="14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</row>
    <row r="60">
      <c r="A60" s="138"/>
      <c r="B60" s="138"/>
      <c r="C60" s="14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</row>
    <row r="61">
      <c r="A61" s="138"/>
      <c r="B61" s="138"/>
      <c r="C61" s="14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</row>
    <row r="62">
      <c r="A62" s="138"/>
      <c r="B62" s="138"/>
      <c r="C62" s="14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</row>
    <row r="63">
      <c r="A63" s="138"/>
      <c r="B63" s="138"/>
      <c r="C63" s="14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</row>
    <row r="64">
      <c r="A64" s="138"/>
      <c r="B64" s="138"/>
      <c r="C64" s="14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</row>
    <row r="65">
      <c r="A65" s="138"/>
      <c r="B65" s="138"/>
      <c r="C65" s="14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</row>
    <row r="66">
      <c r="A66" s="138"/>
      <c r="B66" s="138"/>
      <c r="C66" s="14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</row>
    <row r="67">
      <c r="A67" s="138"/>
      <c r="B67" s="138"/>
      <c r="C67" s="14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</row>
    <row r="68">
      <c r="A68" s="138"/>
      <c r="B68" s="138"/>
      <c r="C68" s="14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</row>
    <row r="69">
      <c r="A69" s="138"/>
      <c r="B69" s="138"/>
      <c r="C69" s="14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</row>
    <row r="70">
      <c r="A70" s="138"/>
      <c r="B70" s="138"/>
      <c r="C70" s="14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</row>
    <row r="71">
      <c r="A71" s="138"/>
      <c r="B71" s="138"/>
      <c r="C71" s="14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</row>
    <row r="72">
      <c r="A72" s="138"/>
      <c r="B72" s="138"/>
      <c r="C72" s="14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</row>
    <row r="73">
      <c r="A73" s="138"/>
      <c r="B73" s="138"/>
      <c r="C73" s="14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</row>
    <row r="74">
      <c r="A74" s="138"/>
      <c r="B74" s="138"/>
      <c r="C74" s="14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</row>
    <row r="75">
      <c r="A75" s="138"/>
      <c r="B75" s="138"/>
      <c r="C75" s="14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>
      <c r="A76" s="138"/>
      <c r="B76" s="138"/>
      <c r="C76" s="14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</row>
    <row r="77">
      <c r="A77" s="138"/>
      <c r="B77" s="138"/>
      <c r="C77" s="14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</row>
    <row r="78">
      <c r="A78" s="138"/>
      <c r="B78" s="138"/>
      <c r="C78" s="14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</row>
    <row r="79">
      <c r="A79" s="138"/>
      <c r="B79" s="138"/>
      <c r="C79" s="14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</row>
    <row r="80">
      <c r="A80" s="138"/>
      <c r="B80" s="138"/>
      <c r="C80" s="14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</row>
    <row r="81">
      <c r="A81" s="138"/>
      <c r="B81" s="138"/>
      <c r="C81" s="14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</row>
    <row r="82">
      <c r="A82" s="138"/>
      <c r="B82" s="138"/>
      <c r="C82" s="14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</row>
    <row r="83">
      <c r="A83" s="138"/>
      <c r="B83" s="138"/>
      <c r="C83" s="14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</row>
    <row r="84">
      <c r="A84" s="138"/>
      <c r="B84" s="138"/>
      <c r="C84" s="14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</row>
    <row r="85">
      <c r="A85" s="138"/>
      <c r="B85" s="138"/>
      <c r="C85" s="14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</row>
    <row r="86">
      <c r="A86" s="138"/>
      <c r="B86" s="138"/>
      <c r="C86" s="14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</row>
    <row r="87">
      <c r="A87" s="138"/>
      <c r="B87" s="138"/>
      <c r="C87" s="14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</row>
    <row r="88">
      <c r="A88" s="138"/>
      <c r="B88" s="138"/>
      <c r="C88" s="14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</row>
    <row r="89">
      <c r="A89" s="138"/>
      <c r="B89" s="138"/>
      <c r="C89" s="14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</row>
    <row r="90">
      <c r="A90" s="138"/>
      <c r="B90" s="138"/>
      <c r="C90" s="14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</row>
    <row r="91">
      <c r="A91" s="138"/>
      <c r="B91" s="138"/>
      <c r="C91" s="14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</row>
    <row r="92">
      <c r="A92" s="138"/>
      <c r="B92" s="138"/>
      <c r="C92" s="14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</row>
    <row r="93">
      <c r="A93" s="138"/>
      <c r="B93" s="138"/>
      <c r="C93" s="14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</row>
    <row r="94">
      <c r="A94" s="138"/>
      <c r="B94" s="138"/>
      <c r="C94" s="14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</row>
    <row r="95">
      <c r="A95" s="138"/>
      <c r="B95" s="138"/>
      <c r="C95" s="14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</row>
    <row r="96">
      <c r="A96" s="138"/>
      <c r="B96" s="138"/>
      <c r="C96" s="14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</row>
    <row r="97">
      <c r="A97" s="138"/>
      <c r="B97" s="138"/>
      <c r="C97" s="14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</row>
    <row r="98">
      <c r="A98" s="138"/>
      <c r="B98" s="138"/>
      <c r="C98" s="14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</row>
    <row r="99">
      <c r="A99" s="138"/>
      <c r="B99" s="138"/>
      <c r="C99" s="14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</row>
    <row r="100">
      <c r="A100" s="138"/>
      <c r="B100" s="138"/>
      <c r="C100" s="14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</row>
    <row r="101">
      <c r="A101" s="138"/>
      <c r="B101" s="138"/>
      <c r="C101" s="14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</row>
    <row r="102">
      <c r="A102" s="138"/>
      <c r="B102" s="138"/>
      <c r="C102" s="14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</row>
    <row r="103">
      <c r="A103" s="138"/>
      <c r="B103" s="138"/>
      <c r="C103" s="14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</row>
    <row r="104">
      <c r="A104" s="138"/>
      <c r="B104" s="138"/>
      <c r="C104" s="14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</row>
    <row r="105">
      <c r="A105" s="138"/>
      <c r="B105" s="138"/>
      <c r="C105" s="14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</row>
    <row r="106">
      <c r="A106" s="138"/>
      <c r="B106" s="138"/>
      <c r="C106" s="14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>
      <c r="A107" s="138"/>
      <c r="B107" s="138"/>
      <c r="C107" s="14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</row>
    <row r="108">
      <c r="A108" s="138"/>
      <c r="B108" s="138"/>
      <c r="C108" s="14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</row>
    <row r="109">
      <c r="A109" s="138"/>
      <c r="B109" s="138"/>
      <c r="C109" s="14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</row>
    <row r="110">
      <c r="A110" s="138"/>
      <c r="B110" s="138"/>
      <c r="C110" s="14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</row>
    <row r="111">
      <c r="A111" s="138"/>
      <c r="B111" s="138"/>
      <c r="C111" s="14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</row>
    <row r="112">
      <c r="A112" s="138"/>
      <c r="B112" s="138"/>
      <c r="C112" s="14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</row>
    <row r="113">
      <c r="A113" s="138"/>
      <c r="B113" s="138"/>
      <c r="C113" s="14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</row>
    <row r="114">
      <c r="A114" s="138"/>
      <c r="B114" s="138"/>
      <c r="C114" s="14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</row>
    <row r="115">
      <c r="A115" s="138"/>
      <c r="B115" s="138"/>
      <c r="C115" s="14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</row>
    <row r="116">
      <c r="A116" s="138"/>
      <c r="B116" s="138"/>
      <c r="C116" s="14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</row>
    <row r="117">
      <c r="A117" s="138"/>
      <c r="B117" s="138"/>
      <c r="C117" s="14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</row>
    <row r="118">
      <c r="A118" s="138"/>
      <c r="B118" s="138"/>
      <c r="C118" s="14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</row>
    <row r="119">
      <c r="A119" s="138"/>
      <c r="B119" s="138"/>
      <c r="C119" s="14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</row>
    <row r="120">
      <c r="A120" s="138"/>
      <c r="B120" s="138"/>
      <c r="C120" s="14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</row>
    <row r="121">
      <c r="A121" s="138"/>
      <c r="B121" s="138"/>
      <c r="C121" s="14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</row>
    <row r="122">
      <c r="A122" s="138"/>
      <c r="B122" s="138"/>
      <c r="C122" s="14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</row>
    <row r="123">
      <c r="A123" s="138"/>
      <c r="B123" s="138"/>
      <c r="C123" s="14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</row>
    <row r="124">
      <c r="A124" s="138"/>
      <c r="B124" s="138"/>
      <c r="C124" s="14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</row>
    <row r="125">
      <c r="A125" s="138"/>
      <c r="B125" s="138"/>
      <c r="C125" s="14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</row>
    <row r="126">
      <c r="A126" s="138"/>
      <c r="B126" s="138"/>
      <c r="C126" s="14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</row>
    <row r="127">
      <c r="A127" s="138"/>
      <c r="B127" s="138"/>
      <c r="C127" s="14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</row>
    <row r="128">
      <c r="A128" s="138"/>
      <c r="B128" s="138"/>
      <c r="C128" s="14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</row>
    <row r="129">
      <c r="A129" s="138"/>
      <c r="B129" s="138"/>
      <c r="C129" s="14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</row>
    <row r="130">
      <c r="A130" s="138"/>
      <c r="B130" s="138"/>
      <c r="C130" s="14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</row>
    <row r="131">
      <c r="A131" s="138"/>
      <c r="B131" s="138"/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</row>
    <row r="132">
      <c r="A132" s="138"/>
      <c r="B132" s="138"/>
      <c r="C132" s="14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</row>
    <row r="133">
      <c r="A133" s="138"/>
      <c r="B133" s="138"/>
      <c r="C133" s="14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</row>
    <row r="134">
      <c r="A134" s="138"/>
      <c r="B134" s="138"/>
      <c r="C134" s="14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</row>
    <row r="135">
      <c r="A135" s="138"/>
      <c r="B135" s="138"/>
      <c r="C135" s="14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</row>
    <row r="136">
      <c r="A136" s="138"/>
      <c r="B136" s="138"/>
      <c r="C136" s="14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</row>
    <row r="137">
      <c r="A137" s="138"/>
      <c r="B137" s="138"/>
      <c r="C137" s="14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</row>
    <row r="138">
      <c r="A138" s="138"/>
      <c r="B138" s="138"/>
      <c r="C138" s="14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</row>
    <row r="139">
      <c r="A139" s="138"/>
      <c r="B139" s="138"/>
      <c r="C139" s="14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</row>
    <row r="140">
      <c r="A140" s="138"/>
      <c r="B140" s="138"/>
      <c r="C140" s="14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</row>
    <row r="141">
      <c r="A141" s="138"/>
      <c r="B141" s="138"/>
      <c r="C141" s="14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</row>
    <row r="142">
      <c r="A142" s="138"/>
      <c r="B142" s="138"/>
      <c r="C142" s="14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</row>
    <row r="143">
      <c r="A143" s="138"/>
      <c r="B143" s="138"/>
      <c r="C143" s="14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</row>
    <row r="144">
      <c r="A144" s="138"/>
      <c r="B144" s="138"/>
      <c r="C144" s="14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</row>
    <row r="145">
      <c r="A145" s="138"/>
      <c r="B145" s="138"/>
      <c r="C145" s="14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</row>
    <row r="146">
      <c r="A146" s="138"/>
      <c r="B146" s="138"/>
      <c r="C146" s="14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</row>
    <row r="147">
      <c r="A147" s="138"/>
      <c r="B147" s="138"/>
      <c r="C147" s="14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</row>
    <row r="148">
      <c r="A148" s="138"/>
      <c r="B148" s="138"/>
      <c r="C148" s="14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</row>
    <row r="149">
      <c r="A149" s="138"/>
      <c r="B149" s="138"/>
      <c r="C149" s="14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</row>
    <row r="150">
      <c r="A150" s="138"/>
      <c r="B150" s="138"/>
      <c r="C150" s="14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</row>
    <row r="151">
      <c r="A151" s="138"/>
      <c r="B151" s="138"/>
      <c r="C151" s="14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</row>
    <row r="152">
      <c r="A152" s="138"/>
      <c r="B152" s="138"/>
      <c r="C152" s="14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</row>
    <row r="153">
      <c r="A153" s="138"/>
      <c r="B153" s="138"/>
      <c r="C153" s="14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</row>
    <row r="154">
      <c r="A154" s="138"/>
      <c r="B154" s="138"/>
      <c r="C154" s="14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</row>
    <row r="155">
      <c r="A155" s="138"/>
      <c r="B155" s="138"/>
      <c r="C155" s="14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</row>
    <row r="156">
      <c r="A156" s="138"/>
      <c r="B156" s="138"/>
      <c r="C156" s="14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</row>
    <row r="157">
      <c r="A157" s="138"/>
      <c r="B157" s="138"/>
      <c r="C157" s="14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</row>
    <row r="158">
      <c r="A158" s="138"/>
      <c r="B158" s="138"/>
      <c r="C158" s="14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</row>
    <row r="159">
      <c r="A159" s="138"/>
      <c r="B159" s="138"/>
      <c r="C159" s="14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</row>
    <row r="160">
      <c r="A160" s="138"/>
      <c r="B160" s="138"/>
      <c r="C160" s="14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</row>
    <row r="161">
      <c r="A161" s="138"/>
      <c r="B161" s="138"/>
      <c r="C161" s="14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</row>
    <row r="162">
      <c r="A162" s="138"/>
      <c r="B162" s="138"/>
      <c r="C162" s="14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</row>
    <row r="163">
      <c r="A163" s="138"/>
      <c r="B163" s="138"/>
      <c r="C163" s="14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</row>
    <row r="164">
      <c r="A164" s="138"/>
      <c r="B164" s="138"/>
      <c r="C164" s="14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</row>
    <row r="165">
      <c r="A165" s="138"/>
      <c r="B165" s="138"/>
      <c r="C165" s="14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</row>
    <row r="166">
      <c r="A166" s="138"/>
      <c r="B166" s="138"/>
      <c r="C166" s="14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</row>
    <row r="167">
      <c r="A167" s="138"/>
      <c r="B167" s="138"/>
      <c r="C167" s="14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</row>
    <row r="168">
      <c r="A168" s="138"/>
      <c r="B168" s="138"/>
      <c r="C168" s="14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</row>
    <row r="169">
      <c r="A169" s="138"/>
      <c r="B169" s="138"/>
      <c r="C169" s="14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</row>
    <row r="170">
      <c r="A170" s="138"/>
      <c r="B170" s="138"/>
      <c r="C170" s="14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</row>
    <row r="171">
      <c r="A171" s="138"/>
      <c r="B171" s="138"/>
      <c r="C171" s="14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</row>
    <row r="172">
      <c r="A172" s="138"/>
      <c r="B172" s="138"/>
      <c r="C172" s="14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</row>
    <row r="173">
      <c r="A173" s="138"/>
      <c r="B173" s="138"/>
      <c r="C173" s="14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</row>
    <row r="174">
      <c r="A174" s="138"/>
      <c r="B174" s="138"/>
      <c r="C174" s="14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</row>
    <row r="175">
      <c r="A175" s="138"/>
      <c r="B175" s="138"/>
      <c r="C175" s="14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</row>
    <row r="176">
      <c r="A176" s="138"/>
      <c r="B176" s="138"/>
      <c r="C176" s="14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</row>
    <row r="177">
      <c r="A177" s="138"/>
      <c r="B177" s="138"/>
      <c r="C177" s="14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</row>
    <row r="178">
      <c r="A178" s="138"/>
      <c r="B178" s="138"/>
      <c r="C178" s="14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</row>
    <row r="179">
      <c r="A179" s="138"/>
      <c r="B179" s="138"/>
      <c r="C179" s="14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</row>
    <row r="180">
      <c r="A180" s="138"/>
      <c r="B180" s="138"/>
      <c r="C180" s="14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</row>
    <row r="181">
      <c r="A181" s="138"/>
      <c r="B181" s="138"/>
      <c r="C181" s="14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</row>
    <row r="182">
      <c r="A182" s="138"/>
      <c r="B182" s="138"/>
      <c r="C182" s="14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</row>
    <row r="183">
      <c r="A183" s="138"/>
      <c r="B183" s="138"/>
      <c r="C183" s="14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</row>
    <row r="184">
      <c r="A184" s="138"/>
      <c r="B184" s="138"/>
      <c r="C184" s="14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</row>
    <row r="185">
      <c r="A185" s="138"/>
      <c r="B185" s="138"/>
      <c r="C185" s="14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</row>
    <row r="186">
      <c r="A186" s="138"/>
      <c r="B186" s="138"/>
      <c r="C186" s="14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</row>
    <row r="187">
      <c r="A187" s="138"/>
      <c r="B187" s="138"/>
      <c r="C187" s="14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</row>
    <row r="188">
      <c r="A188" s="138"/>
      <c r="B188" s="138"/>
      <c r="C188" s="14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</row>
    <row r="189">
      <c r="A189" s="138"/>
      <c r="B189" s="138"/>
      <c r="C189" s="14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</row>
    <row r="190">
      <c r="A190" s="138"/>
      <c r="B190" s="138"/>
      <c r="C190" s="14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</row>
    <row r="191">
      <c r="A191" s="138"/>
      <c r="B191" s="138"/>
      <c r="C191" s="14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</row>
    <row r="192">
      <c r="A192" s="138"/>
      <c r="B192" s="138"/>
      <c r="C192" s="14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</row>
    <row r="193">
      <c r="A193" s="138"/>
      <c r="B193" s="138"/>
      <c r="C193" s="14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</row>
    <row r="194">
      <c r="A194" s="138"/>
      <c r="B194" s="138"/>
      <c r="C194" s="14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</row>
    <row r="195">
      <c r="A195" s="138"/>
      <c r="B195" s="138"/>
      <c r="C195" s="14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</row>
    <row r="196">
      <c r="A196" s="138"/>
      <c r="B196" s="138"/>
      <c r="C196" s="14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</row>
    <row r="197">
      <c r="A197" s="138"/>
      <c r="B197" s="138"/>
      <c r="C197" s="14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</row>
    <row r="198">
      <c r="A198" s="138"/>
      <c r="B198" s="138"/>
      <c r="C198" s="14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</row>
    <row r="199">
      <c r="A199" s="138"/>
      <c r="B199" s="138"/>
      <c r="C199" s="14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</row>
    <row r="200">
      <c r="A200" s="138"/>
      <c r="B200" s="138"/>
      <c r="C200" s="14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</row>
    <row r="201">
      <c r="A201" s="138"/>
      <c r="B201" s="138"/>
      <c r="C201" s="14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</row>
    <row r="202">
      <c r="A202" s="138"/>
      <c r="B202" s="138"/>
      <c r="C202" s="14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</row>
    <row r="203">
      <c r="A203" s="138"/>
      <c r="B203" s="138"/>
      <c r="C203" s="14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</row>
    <row r="204">
      <c r="A204" s="138"/>
      <c r="B204" s="138"/>
      <c r="C204" s="14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</row>
    <row r="205">
      <c r="A205" s="138"/>
      <c r="B205" s="138"/>
      <c r="C205" s="14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</row>
    <row r="206">
      <c r="A206" s="138"/>
      <c r="B206" s="138"/>
      <c r="C206" s="14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</row>
    <row r="207">
      <c r="A207" s="138"/>
      <c r="B207" s="138"/>
      <c r="C207" s="14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</row>
    <row r="208">
      <c r="A208" s="138"/>
      <c r="B208" s="138"/>
      <c r="C208" s="14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</row>
    <row r="209">
      <c r="A209" s="138"/>
      <c r="B209" s="138"/>
      <c r="C209" s="14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</row>
    <row r="210">
      <c r="A210" s="138"/>
      <c r="B210" s="138"/>
      <c r="C210" s="14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</row>
    <row r="211">
      <c r="A211" s="138"/>
      <c r="B211" s="138"/>
      <c r="C211" s="14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</row>
    <row r="212">
      <c r="A212" s="138"/>
      <c r="B212" s="138"/>
      <c r="C212" s="14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</row>
    <row r="213">
      <c r="A213" s="138"/>
      <c r="B213" s="138"/>
      <c r="C213" s="14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</row>
    <row r="214">
      <c r="A214" s="138"/>
      <c r="B214" s="138"/>
      <c r="C214" s="14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</row>
    <row r="215">
      <c r="A215" s="138"/>
      <c r="B215" s="138"/>
      <c r="C215" s="14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</row>
    <row r="216">
      <c r="A216" s="138"/>
      <c r="B216" s="138"/>
      <c r="C216" s="14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</row>
    <row r="217">
      <c r="A217" s="138"/>
      <c r="B217" s="138"/>
      <c r="C217" s="14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</row>
    <row r="218">
      <c r="A218" s="138"/>
      <c r="B218" s="138"/>
      <c r="C218" s="14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</row>
    <row r="219">
      <c r="A219" s="138"/>
      <c r="B219" s="138"/>
      <c r="C219" s="14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</row>
    <row r="220">
      <c r="A220" s="138"/>
      <c r="B220" s="138"/>
      <c r="C220" s="14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</row>
    <row r="221">
      <c r="A221" s="138"/>
      <c r="B221" s="138"/>
      <c r="C221" s="14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</row>
    <row r="222">
      <c r="A222" s="138"/>
      <c r="B222" s="138"/>
      <c r="C222" s="14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</row>
    <row r="223">
      <c r="A223" s="138"/>
      <c r="B223" s="138"/>
      <c r="C223" s="14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</row>
    <row r="224">
      <c r="A224" s="138"/>
      <c r="B224" s="138"/>
      <c r="C224" s="14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</row>
    <row r="225">
      <c r="A225" s="138"/>
      <c r="B225" s="138"/>
      <c r="C225" s="14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</row>
    <row r="226">
      <c r="A226" s="138"/>
      <c r="B226" s="138"/>
      <c r="C226" s="14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</row>
    <row r="227">
      <c r="A227" s="138"/>
      <c r="B227" s="138"/>
      <c r="C227" s="14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</row>
    <row r="228">
      <c r="A228" s="138"/>
      <c r="B228" s="138"/>
      <c r="C228" s="14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</row>
    <row r="229">
      <c r="A229" s="138"/>
      <c r="B229" s="138"/>
      <c r="C229" s="14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</row>
    <row r="230">
      <c r="A230" s="138"/>
      <c r="B230" s="138"/>
      <c r="C230" s="14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</row>
    <row r="231">
      <c r="A231" s="138"/>
      <c r="B231" s="138"/>
      <c r="C231" s="14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</row>
    <row r="232">
      <c r="A232" s="138"/>
      <c r="B232" s="138"/>
      <c r="C232" s="14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</row>
    <row r="233">
      <c r="A233" s="138"/>
      <c r="B233" s="138"/>
      <c r="C233" s="14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</row>
    <row r="234">
      <c r="A234" s="138"/>
      <c r="B234" s="138"/>
      <c r="C234" s="14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</row>
    <row r="235">
      <c r="A235" s="138"/>
      <c r="B235" s="138"/>
      <c r="C235" s="14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</row>
    <row r="236">
      <c r="A236" s="138"/>
      <c r="B236" s="138"/>
      <c r="C236" s="14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</row>
    <row r="237">
      <c r="A237" s="138"/>
      <c r="B237" s="138"/>
      <c r="C237" s="14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</row>
    <row r="238">
      <c r="A238" s="138"/>
      <c r="B238" s="138"/>
      <c r="C238" s="14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</row>
    <row r="239">
      <c r="A239" s="138"/>
      <c r="B239" s="138"/>
      <c r="C239" s="14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</row>
    <row r="240">
      <c r="A240" s="138"/>
      <c r="B240" s="138"/>
      <c r="C240" s="14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</row>
    <row r="241">
      <c r="A241" s="138"/>
      <c r="B241" s="138"/>
      <c r="C241" s="14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</row>
    <row r="242">
      <c r="A242" s="138"/>
      <c r="B242" s="138"/>
      <c r="C242" s="14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</row>
    <row r="243">
      <c r="A243" s="138"/>
      <c r="B243" s="138"/>
      <c r="C243" s="14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</row>
    <row r="244">
      <c r="A244" s="138"/>
      <c r="B244" s="138"/>
      <c r="C244" s="14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</row>
    <row r="245">
      <c r="A245" s="138"/>
      <c r="B245" s="138"/>
      <c r="C245" s="14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</row>
    <row r="246">
      <c r="A246" s="138"/>
      <c r="B246" s="138"/>
      <c r="C246" s="14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</row>
    <row r="247">
      <c r="A247" s="138"/>
      <c r="B247" s="138"/>
      <c r="C247" s="14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</row>
    <row r="248">
      <c r="A248" s="138"/>
      <c r="B248" s="138"/>
      <c r="C248" s="14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</row>
    <row r="249">
      <c r="A249" s="138"/>
      <c r="B249" s="138"/>
      <c r="C249" s="14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</row>
    <row r="250">
      <c r="A250" s="138"/>
      <c r="B250" s="138"/>
      <c r="C250" s="14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</row>
    <row r="251">
      <c r="A251" s="138"/>
      <c r="B251" s="138"/>
      <c r="C251" s="14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</row>
    <row r="252">
      <c r="A252" s="138"/>
      <c r="B252" s="138"/>
      <c r="C252" s="14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</row>
    <row r="253">
      <c r="A253" s="138"/>
      <c r="B253" s="138"/>
      <c r="C253" s="14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</row>
    <row r="254">
      <c r="A254" s="138"/>
      <c r="B254" s="138"/>
      <c r="C254" s="14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</row>
    <row r="255">
      <c r="A255" s="138"/>
      <c r="B255" s="138"/>
      <c r="C255" s="14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</row>
    <row r="256">
      <c r="A256" s="138"/>
      <c r="B256" s="138"/>
      <c r="C256" s="14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</row>
    <row r="257">
      <c r="A257" s="138"/>
      <c r="B257" s="138"/>
      <c r="C257" s="14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</row>
    <row r="258">
      <c r="A258" s="138"/>
      <c r="B258" s="138"/>
      <c r="C258" s="14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</row>
    <row r="259">
      <c r="A259" s="138"/>
      <c r="B259" s="138"/>
      <c r="C259" s="14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</row>
    <row r="260">
      <c r="A260" s="138"/>
      <c r="B260" s="138"/>
      <c r="C260" s="14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</row>
    <row r="261">
      <c r="A261" s="138"/>
      <c r="B261" s="138"/>
      <c r="C261" s="14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</row>
    <row r="262">
      <c r="A262" s="138"/>
      <c r="B262" s="138"/>
      <c r="C262" s="14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</row>
    <row r="263">
      <c r="A263" s="138"/>
      <c r="B263" s="138"/>
      <c r="C263" s="14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</row>
    <row r="264">
      <c r="A264" s="138"/>
      <c r="B264" s="138"/>
      <c r="C264" s="14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</row>
    <row r="265">
      <c r="A265" s="138"/>
      <c r="B265" s="138"/>
      <c r="C265" s="14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</row>
    <row r="266">
      <c r="A266" s="138"/>
      <c r="B266" s="138"/>
      <c r="C266" s="14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</row>
    <row r="267">
      <c r="A267" s="138"/>
      <c r="B267" s="138"/>
      <c r="C267" s="14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</row>
    <row r="268">
      <c r="A268" s="138"/>
      <c r="B268" s="138"/>
      <c r="C268" s="14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</row>
    <row r="269">
      <c r="A269" s="138"/>
      <c r="B269" s="138"/>
      <c r="C269" s="14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</row>
    <row r="270">
      <c r="A270" s="138"/>
      <c r="B270" s="138"/>
      <c r="C270" s="14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</row>
    <row r="271">
      <c r="A271" s="138"/>
      <c r="B271" s="138"/>
      <c r="C271" s="14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</row>
    <row r="272">
      <c r="A272" s="138"/>
      <c r="B272" s="138"/>
      <c r="C272" s="14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</row>
    <row r="273">
      <c r="A273" s="138"/>
      <c r="B273" s="138"/>
      <c r="C273" s="14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</row>
    <row r="274">
      <c r="A274" s="138"/>
      <c r="B274" s="138"/>
      <c r="C274" s="14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</row>
    <row r="275">
      <c r="A275" s="138"/>
      <c r="B275" s="138"/>
      <c r="C275" s="14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</row>
    <row r="276">
      <c r="A276" s="138"/>
      <c r="B276" s="138"/>
      <c r="C276" s="14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</row>
    <row r="277">
      <c r="A277" s="138"/>
      <c r="B277" s="138"/>
      <c r="C277" s="14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</row>
    <row r="278">
      <c r="A278" s="138"/>
      <c r="B278" s="138"/>
      <c r="C278" s="14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</row>
    <row r="279">
      <c r="A279" s="138"/>
      <c r="B279" s="138"/>
      <c r="C279" s="14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</row>
    <row r="280">
      <c r="A280" s="138"/>
      <c r="B280" s="138"/>
      <c r="C280" s="14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</row>
    <row r="281">
      <c r="A281" s="138"/>
      <c r="B281" s="138"/>
      <c r="C281" s="14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</row>
    <row r="282">
      <c r="A282" s="138"/>
      <c r="B282" s="138"/>
      <c r="C282" s="14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</row>
    <row r="283">
      <c r="A283" s="138"/>
      <c r="B283" s="138"/>
      <c r="C283" s="14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</row>
    <row r="284">
      <c r="A284" s="138"/>
      <c r="B284" s="138"/>
      <c r="C284" s="14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</row>
    <row r="285">
      <c r="A285" s="138"/>
      <c r="B285" s="138"/>
      <c r="C285" s="14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</row>
    <row r="286">
      <c r="A286" s="138"/>
      <c r="B286" s="138"/>
      <c r="C286" s="14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</row>
    <row r="287">
      <c r="A287" s="138"/>
      <c r="B287" s="138"/>
      <c r="C287" s="14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</row>
    <row r="288">
      <c r="A288" s="138"/>
      <c r="B288" s="138"/>
      <c r="C288" s="14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</row>
    <row r="289">
      <c r="A289" s="138"/>
      <c r="B289" s="138"/>
      <c r="C289" s="14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</row>
    <row r="290">
      <c r="A290" s="138"/>
      <c r="B290" s="138"/>
      <c r="C290" s="14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</row>
    <row r="291">
      <c r="A291" s="138"/>
      <c r="B291" s="138"/>
      <c r="C291" s="14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</row>
    <row r="292">
      <c r="A292" s="138"/>
      <c r="B292" s="138"/>
      <c r="C292" s="14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</row>
    <row r="293">
      <c r="A293" s="138"/>
      <c r="B293" s="138"/>
      <c r="C293" s="14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</row>
    <row r="294">
      <c r="A294" s="138"/>
      <c r="B294" s="138"/>
      <c r="C294" s="14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</row>
    <row r="295">
      <c r="A295" s="138"/>
      <c r="B295" s="138"/>
      <c r="C295" s="14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</row>
    <row r="296">
      <c r="A296" s="138"/>
      <c r="B296" s="138"/>
      <c r="C296" s="14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</row>
    <row r="297">
      <c r="A297" s="138"/>
      <c r="B297" s="138"/>
      <c r="C297" s="14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</row>
    <row r="298">
      <c r="A298" s="138"/>
      <c r="B298" s="138"/>
      <c r="C298" s="14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</row>
    <row r="299">
      <c r="A299" s="138"/>
      <c r="B299" s="138"/>
      <c r="C299" s="14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</row>
    <row r="300">
      <c r="A300" s="138"/>
      <c r="B300" s="138"/>
      <c r="C300" s="14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</row>
    <row r="301">
      <c r="A301" s="138"/>
      <c r="B301" s="138"/>
      <c r="C301" s="14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</row>
    <row r="302">
      <c r="A302" s="138"/>
      <c r="B302" s="138"/>
      <c r="C302" s="14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</row>
    <row r="303">
      <c r="A303" s="138"/>
      <c r="B303" s="138"/>
      <c r="C303" s="14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</row>
    <row r="304">
      <c r="A304" s="138"/>
      <c r="B304" s="138"/>
      <c r="C304" s="14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</row>
    <row r="305">
      <c r="A305" s="138"/>
      <c r="B305" s="138"/>
      <c r="C305" s="14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</row>
    <row r="306">
      <c r="A306" s="138"/>
      <c r="B306" s="138"/>
      <c r="C306" s="14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r="307">
      <c r="A307" s="138"/>
      <c r="B307" s="138"/>
      <c r="C307" s="14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r="308">
      <c r="A308" s="138"/>
      <c r="B308" s="138"/>
      <c r="C308" s="14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r="309">
      <c r="A309" s="138"/>
      <c r="B309" s="138"/>
      <c r="C309" s="14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r="310">
      <c r="A310" s="138"/>
      <c r="B310" s="138"/>
      <c r="C310" s="14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r="311">
      <c r="A311" s="138"/>
      <c r="B311" s="138"/>
      <c r="C311" s="14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r="312">
      <c r="A312" s="138"/>
      <c r="B312" s="138"/>
      <c r="C312" s="14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r="313">
      <c r="A313" s="138"/>
      <c r="B313" s="138"/>
      <c r="C313" s="14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r="314">
      <c r="A314" s="138"/>
      <c r="B314" s="138"/>
      <c r="C314" s="14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r="315">
      <c r="A315" s="138"/>
      <c r="B315" s="138"/>
      <c r="C315" s="14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r="316">
      <c r="A316" s="138"/>
      <c r="B316" s="138"/>
      <c r="C316" s="14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r="317">
      <c r="A317" s="138"/>
      <c r="B317" s="138"/>
      <c r="C317" s="14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r="318">
      <c r="A318" s="138"/>
      <c r="B318" s="138"/>
      <c r="C318" s="14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r="319">
      <c r="A319" s="138"/>
      <c r="B319" s="138"/>
      <c r="C319" s="14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r="320">
      <c r="A320" s="138"/>
      <c r="B320" s="138"/>
      <c r="C320" s="14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r="321">
      <c r="A321" s="138"/>
      <c r="B321" s="138"/>
      <c r="C321" s="14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r="322">
      <c r="A322" s="138"/>
      <c r="B322" s="138"/>
      <c r="C322" s="14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r="323">
      <c r="A323" s="138"/>
      <c r="B323" s="138"/>
      <c r="C323" s="14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r="324">
      <c r="A324" s="138"/>
      <c r="B324" s="138"/>
      <c r="C324" s="14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r="325">
      <c r="A325" s="138"/>
      <c r="B325" s="138"/>
      <c r="C325" s="14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r="326">
      <c r="A326" s="138"/>
      <c r="B326" s="138"/>
      <c r="C326" s="14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r="327">
      <c r="A327" s="138"/>
      <c r="B327" s="138"/>
      <c r="C327" s="14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r="328">
      <c r="A328" s="138"/>
      <c r="B328" s="138"/>
      <c r="C328" s="14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r="329">
      <c r="A329" s="138"/>
      <c r="B329" s="138"/>
      <c r="C329" s="14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r="330">
      <c r="A330" s="138"/>
      <c r="B330" s="138"/>
      <c r="C330" s="14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r="331">
      <c r="A331" s="138"/>
      <c r="B331" s="138"/>
      <c r="C331" s="14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r="332">
      <c r="A332" s="138"/>
      <c r="B332" s="138"/>
      <c r="C332" s="14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r="333">
      <c r="A333" s="138"/>
      <c r="B333" s="138"/>
      <c r="C333" s="14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r="334">
      <c r="A334" s="138"/>
      <c r="B334" s="138"/>
      <c r="C334" s="14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r="335">
      <c r="A335" s="138"/>
      <c r="B335" s="138"/>
      <c r="C335" s="14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r="336">
      <c r="A336" s="138"/>
      <c r="B336" s="138"/>
      <c r="C336" s="14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r="337">
      <c r="A337" s="138"/>
      <c r="B337" s="138"/>
      <c r="C337" s="14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r="338">
      <c r="A338" s="138"/>
      <c r="B338" s="138"/>
      <c r="C338" s="14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r="339">
      <c r="A339" s="138"/>
      <c r="B339" s="138"/>
      <c r="C339" s="14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r="340">
      <c r="A340" s="138"/>
      <c r="B340" s="138"/>
      <c r="C340" s="14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r="341">
      <c r="A341" s="138"/>
      <c r="B341" s="138"/>
      <c r="C341" s="14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r="342">
      <c r="A342" s="138"/>
      <c r="B342" s="138"/>
      <c r="C342" s="14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r="343">
      <c r="A343" s="138"/>
      <c r="B343" s="138"/>
      <c r="C343" s="14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r="344">
      <c r="A344" s="138"/>
      <c r="B344" s="138"/>
      <c r="C344" s="14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r="345">
      <c r="A345" s="138"/>
      <c r="B345" s="138"/>
      <c r="C345" s="14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r="346">
      <c r="A346" s="138"/>
      <c r="B346" s="138"/>
      <c r="C346" s="14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r="347">
      <c r="A347" s="138"/>
      <c r="B347" s="138"/>
      <c r="C347" s="14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r="348">
      <c r="A348" s="138"/>
      <c r="B348" s="138"/>
      <c r="C348" s="14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r="349">
      <c r="A349" s="138"/>
      <c r="B349" s="138"/>
      <c r="C349" s="14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r="350">
      <c r="A350" s="138"/>
      <c r="B350" s="138"/>
      <c r="C350" s="14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r="351">
      <c r="A351" s="138"/>
      <c r="B351" s="138"/>
      <c r="C351" s="14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r="352">
      <c r="A352" s="138"/>
      <c r="B352" s="138"/>
      <c r="C352" s="14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r="353">
      <c r="A353" s="138"/>
      <c r="B353" s="138"/>
      <c r="C353" s="14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r="354">
      <c r="A354" s="138"/>
      <c r="B354" s="138"/>
      <c r="C354" s="14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r="355">
      <c r="A355" s="138"/>
      <c r="B355" s="138"/>
      <c r="C355" s="14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r="356">
      <c r="A356" s="138"/>
      <c r="B356" s="138"/>
      <c r="C356" s="14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r="357">
      <c r="A357" s="138"/>
      <c r="B357" s="138"/>
      <c r="C357" s="14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r="358">
      <c r="A358" s="138"/>
      <c r="B358" s="138"/>
      <c r="C358" s="14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r="359">
      <c r="A359" s="138"/>
      <c r="B359" s="138"/>
      <c r="C359" s="14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r="360">
      <c r="A360" s="138"/>
      <c r="B360" s="138"/>
      <c r="C360" s="14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r="361">
      <c r="A361" s="138"/>
      <c r="B361" s="138"/>
      <c r="C361" s="14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r="362">
      <c r="A362" s="138"/>
      <c r="B362" s="138"/>
      <c r="C362" s="14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r="363">
      <c r="A363" s="138"/>
      <c r="B363" s="138"/>
      <c r="C363" s="14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r="364">
      <c r="A364" s="138"/>
      <c r="B364" s="138"/>
      <c r="C364" s="14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r="365">
      <c r="A365" s="138"/>
      <c r="B365" s="138"/>
      <c r="C365" s="14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r="366">
      <c r="A366" s="138"/>
      <c r="B366" s="138"/>
      <c r="C366" s="14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r="367">
      <c r="A367" s="138"/>
      <c r="B367" s="138"/>
      <c r="C367" s="14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r="368">
      <c r="A368" s="138"/>
      <c r="B368" s="138"/>
      <c r="C368" s="14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r="369">
      <c r="A369" s="138"/>
      <c r="B369" s="138"/>
      <c r="C369" s="14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r="370">
      <c r="A370" s="138"/>
      <c r="B370" s="138"/>
      <c r="C370" s="14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r="371">
      <c r="A371" s="138"/>
      <c r="B371" s="138"/>
      <c r="C371" s="14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r="372">
      <c r="A372" s="138"/>
      <c r="B372" s="138"/>
      <c r="C372" s="14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r="373">
      <c r="A373" s="138"/>
      <c r="B373" s="138"/>
      <c r="C373" s="14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r="374">
      <c r="A374" s="138"/>
      <c r="B374" s="138"/>
      <c r="C374" s="14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r="375">
      <c r="A375" s="138"/>
      <c r="B375" s="138"/>
      <c r="C375" s="14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r="376">
      <c r="A376" s="138"/>
      <c r="B376" s="138"/>
      <c r="C376" s="14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r="377">
      <c r="A377" s="138"/>
      <c r="B377" s="138"/>
      <c r="C377" s="14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r="378">
      <c r="A378" s="138"/>
      <c r="B378" s="138"/>
      <c r="C378" s="14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r="379">
      <c r="A379" s="138"/>
      <c r="B379" s="138"/>
      <c r="C379" s="14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r="380">
      <c r="A380" s="138"/>
      <c r="B380" s="138"/>
      <c r="C380" s="14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r="381">
      <c r="A381" s="138"/>
      <c r="B381" s="138"/>
      <c r="C381" s="14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r="382">
      <c r="A382" s="138"/>
      <c r="B382" s="138"/>
      <c r="C382" s="14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r="383">
      <c r="A383" s="138"/>
      <c r="B383" s="138"/>
      <c r="C383" s="14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r="384">
      <c r="A384" s="138"/>
      <c r="B384" s="138"/>
      <c r="C384" s="14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r="385">
      <c r="A385" s="138"/>
      <c r="B385" s="138"/>
      <c r="C385" s="14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r="386">
      <c r="A386" s="138"/>
      <c r="B386" s="138"/>
      <c r="C386" s="14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r="387">
      <c r="A387" s="138"/>
      <c r="B387" s="138"/>
      <c r="C387" s="14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r="388">
      <c r="A388" s="138"/>
      <c r="B388" s="138"/>
      <c r="C388" s="14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r="389">
      <c r="A389" s="138"/>
      <c r="B389" s="138"/>
      <c r="C389" s="14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r="390">
      <c r="A390" s="138"/>
      <c r="B390" s="138"/>
      <c r="C390" s="14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r="391">
      <c r="A391" s="138"/>
      <c r="B391" s="138"/>
      <c r="C391" s="14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r="392">
      <c r="A392" s="138"/>
      <c r="B392" s="138"/>
      <c r="C392" s="14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r="393">
      <c r="A393" s="138"/>
      <c r="B393" s="138"/>
      <c r="C393" s="14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r="394">
      <c r="A394" s="138"/>
      <c r="B394" s="138"/>
      <c r="C394" s="14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r="395">
      <c r="A395" s="138"/>
      <c r="B395" s="138"/>
      <c r="C395" s="14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r="396">
      <c r="A396" s="138"/>
      <c r="B396" s="138"/>
      <c r="C396" s="14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r="397">
      <c r="A397" s="138"/>
      <c r="B397" s="138"/>
      <c r="C397" s="14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r="398">
      <c r="A398" s="138"/>
      <c r="B398" s="138"/>
      <c r="C398" s="14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r="399">
      <c r="A399" s="138"/>
      <c r="B399" s="138"/>
      <c r="C399" s="14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r="400">
      <c r="A400" s="138"/>
      <c r="B400" s="138"/>
      <c r="C400" s="14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r="401">
      <c r="A401" s="138"/>
      <c r="B401" s="138"/>
      <c r="C401" s="14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r="402">
      <c r="A402" s="138"/>
      <c r="B402" s="138"/>
      <c r="C402" s="14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r="403">
      <c r="A403" s="138"/>
      <c r="B403" s="138"/>
      <c r="C403" s="14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r="404">
      <c r="A404" s="138"/>
      <c r="B404" s="138"/>
      <c r="C404" s="14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r="405">
      <c r="A405" s="138"/>
      <c r="B405" s="138"/>
      <c r="C405" s="14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r="406">
      <c r="A406" s="138"/>
      <c r="B406" s="138"/>
      <c r="C406" s="14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r="407">
      <c r="A407" s="138"/>
      <c r="B407" s="138"/>
      <c r="C407" s="14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r="408">
      <c r="A408" s="138"/>
      <c r="B408" s="138"/>
      <c r="C408" s="14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r="409">
      <c r="A409" s="138"/>
      <c r="B409" s="138"/>
      <c r="C409" s="14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r="410">
      <c r="A410" s="138"/>
      <c r="B410" s="138"/>
      <c r="C410" s="14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r="411">
      <c r="A411" s="138"/>
      <c r="B411" s="138"/>
      <c r="C411" s="14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r="412">
      <c r="A412" s="138"/>
      <c r="B412" s="138"/>
      <c r="C412" s="14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r="413">
      <c r="A413" s="138"/>
      <c r="B413" s="138"/>
      <c r="C413" s="14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r="414">
      <c r="A414" s="138"/>
      <c r="B414" s="138"/>
      <c r="C414" s="14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r="415">
      <c r="A415" s="138"/>
      <c r="B415" s="138"/>
      <c r="C415" s="14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r="416">
      <c r="A416" s="138"/>
      <c r="B416" s="138"/>
      <c r="C416" s="14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r="417">
      <c r="A417" s="138"/>
      <c r="B417" s="138"/>
      <c r="C417" s="14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r="418">
      <c r="A418" s="138"/>
      <c r="B418" s="138"/>
      <c r="C418" s="14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r="419">
      <c r="A419" s="138"/>
      <c r="B419" s="138"/>
      <c r="C419" s="14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r="420">
      <c r="A420" s="138"/>
      <c r="B420" s="138"/>
      <c r="C420" s="14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r="421">
      <c r="A421" s="138"/>
      <c r="B421" s="138"/>
      <c r="C421" s="14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r="422">
      <c r="A422" s="138"/>
      <c r="B422" s="138"/>
      <c r="C422" s="14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r="423">
      <c r="A423" s="138"/>
      <c r="B423" s="138"/>
      <c r="C423" s="14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r="424">
      <c r="A424" s="138"/>
      <c r="B424" s="138"/>
      <c r="C424" s="14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r="425">
      <c r="A425" s="138"/>
      <c r="B425" s="138"/>
      <c r="C425" s="14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r="426">
      <c r="A426" s="138"/>
      <c r="B426" s="138"/>
      <c r="C426" s="14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r="427">
      <c r="A427" s="138"/>
      <c r="B427" s="138"/>
      <c r="C427" s="14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r="428">
      <c r="A428" s="138"/>
      <c r="B428" s="138"/>
      <c r="C428" s="14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r="429">
      <c r="A429" s="138"/>
      <c r="B429" s="138"/>
      <c r="C429" s="14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r="430">
      <c r="A430" s="138"/>
      <c r="B430" s="138"/>
      <c r="C430" s="14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r="431">
      <c r="A431" s="138"/>
      <c r="B431" s="138"/>
      <c r="C431" s="14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r="432">
      <c r="A432" s="138"/>
      <c r="B432" s="138"/>
      <c r="C432" s="14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r="433">
      <c r="A433" s="138"/>
      <c r="B433" s="138"/>
      <c r="C433" s="14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r="434">
      <c r="A434" s="138"/>
      <c r="B434" s="138"/>
      <c r="C434" s="14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r="435">
      <c r="A435" s="138"/>
      <c r="B435" s="138"/>
      <c r="C435" s="14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r="436">
      <c r="A436" s="138"/>
      <c r="B436" s="138"/>
      <c r="C436" s="14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r="437">
      <c r="A437" s="138"/>
      <c r="B437" s="138"/>
      <c r="C437" s="14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r="438">
      <c r="A438" s="138"/>
      <c r="B438" s="138"/>
      <c r="C438" s="14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r="439">
      <c r="A439" s="138"/>
      <c r="B439" s="138"/>
      <c r="C439" s="14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r="440">
      <c r="A440" s="138"/>
      <c r="B440" s="138"/>
      <c r="C440" s="14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r="441">
      <c r="A441" s="138"/>
      <c r="B441" s="138"/>
      <c r="C441" s="14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r="442">
      <c r="A442" s="138"/>
      <c r="B442" s="138"/>
      <c r="C442" s="14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r="443">
      <c r="A443" s="138"/>
      <c r="B443" s="138"/>
      <c r="C443" s="14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r="444">
      <c r="A444" s="138"/>
      <c r="B444" s="138"/>
      <c r="C444" s="14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r="445">
      <c r="A445" s="138"/>
      <c r="B445" s="138"/>
      <c r="C445" s="14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r="446">
      <c r="A446" s="138"/>
      <c r="B446" s="138"/>
      <c r="C446" s="14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r="447">
      <c r="A447" s="138"/>
      <c r="B447" s="138"/>
      <c r="C447" s="14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r="448">
      <c r="A448" s="138"/>
      <c r="B448" s="138"/>
      <c r="C448" s="14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r="449">
      <c r="A449" s="138"/>
      <c r="B449" s="138"/>
      <c r="C449" s="14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r="450">
      <c r="A450" s="138"/>
      <c r="B450" s="138"/>
      <c r="C450" s="14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r="451">
      <c r="A451" s="138"/>
      <c r="B451" s="138"/>
      <c r="C451" s="14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r="452">
      <c r="A452" s="138"/>
      <c r="B452" s="138"/>
      <c r="C452" s="14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r="453">
      <c r="A453" s="138"/>
      <c r="B453" s="138"/>
      <c r="C453" s="14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r="454">
      <c r="A454" s="138"/>
      <c r="B454" s="138"/>
      <c r="C454" s="14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r="455">
      <c r="A455" s="138"/>
      <c r="B455" s="138"/>
      <c r="C455" s="14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r="456">
      <c r="A456" s="138"/>
      <c r="B456" s="138"/>
      <c r="C456" s="14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r="457">
      <c r="A457" s="138"/>
      <c r="B457" s="138"/>
      <c r="C457" s="14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r="458">
      <c r="A458" s="138"/>
      <c r="B458" s="138"/>
      <c r="C458" s="14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r="459">
      <c r="A459" s="138"/>
      <c r="B459" s="138"/>
      <c r="C459" s="14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r="460">
      <c r="A460" s="138"/>
      <c r="B460" s="138"/>
      <c r="C460" s="14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r="461">
      <c r="A461" s="138"/>
      <c r="B461" s="138"/>
      <c r="C461" s="14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r="462">
      <c r="A462" s="138"/>
      <c r="B462" s="138"/>
      <c r="C462" s="14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r="463">
      <c r="A463" s="138"/>
      <c r="B463" s="138"/>
      <c r="C463" s="14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r="464">
      <c r="A464" s="138"/>
      <c r="B464" s="138"/>
      <c r="C464" s="14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r="465">
      <c r="A465" s="138"/>
      <c r="B465" s="138"/>
      <c r="C465" s="14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r="466">
      <c r="A466" s="138"/>
      <c r="B466" s="138"/>
      <c r="C466" s="14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r="467">
      <c r="A467" s="138"/>
      <c r="B467" s="138"/>
      <c r="C467" s="14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r="468">
      <c r="A468" s="138"/>
      <c r="B468" s="138"/>
      <c r="C468" s="14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r="469">
      <c r="A469" s="138"/>
      <c r="B469" s="138"/>
      <c r="C469" s="14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r="470">
      <c r="A470" s="138"/>
      <c r="B470" s="138"/>
      <c r="C470" s="14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r="471">
      <c r="A471" s="138"/>
      <c r="B471" s="138"/>
      <c r="C471" s="14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r="472">
      <c r="A472" s="138"/>
      <c r="B472" s="138"/>
      <c r="C472" s="14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r="473">
      <c r="A473" s="138"/>
      <c r="B473" s="138"/>
      <c r="C473" s="14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r="474">
      <c r="A474" s="138"/>
      <c r="B474" s="138"/>
      <c r="C474" s="14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r="475">
      <c r="A475" s="138"/>
      <c r="B475" s="138"/>
      <c r="C475" s="14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r="476">
      <c r="A476" s="138"/>
      <c r="B476" s="138"/>
      <c r="C476" s="14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r="477">
      <c r="A477" s="138"/>
      <c r="B477" s="138"/>
      <c r="C477" s="14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r="478">
      <c r="A478" s="138"/>
      <c r="B478" s="138"/>
      <c r="C478" s="14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r="479">
      <c r="A479" s="138"/>
      <c r="B479" s="138"/>
      <c r="C479" s="14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r="480">
      <c r="A480" s="138"/>
      <c r="B480" s="138"/>
      <c r="C480" s="14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r="481">
      <c r="A481" s="138"/>
      <c r="B481" s="138"/>
      <c r="C481" s="14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r="482">
      <c r="A482" s="138"/>
      <c r="B482" s="138"/>
      <c r="C482" s="14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r="483">
      <c r="A483" s="138"/>
      <c r="B483" s="138"/>
      <c r="C483" s="14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r="484">
      <c r="A484" s="138"/>
      <c r="B484" s="138"/>
      <c r="C484" s="14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r="485">
      <c r="A485" s="138"/>
      <c r="B485" s="138"/>
      <c r="C485" s="14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r="486">
      <c r="A486" s="138"/>
      <c r="B486" s="138"/>
      <c r="C486" s="14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r="487">
      <c r="A487" s="138"/>
      <c r="B487" s="138"/>
      <c r="C487" s="14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r="488">
      <c r="A488" s="138"/>
      <c r="B488" s="138"/>
      <c r="C488" s="14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r="489">
      <c r="A489" s="138"/>
      <c r="B489" s="138"/>
      <c r="C489" s="14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r="490">
      <c r="A490" s="138"/>
      <c r="B490" s="138"/>
      <c r="C490" s="14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r="491">
      <c r="A491" s="138"/>
      <c r="B491" s="138"/>
      <c r="C491" s="14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r="492">
      <c r="A492" s="138"/>
      <c r="B492" s="138"/>
      <c r="C492" s="14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r="493">
      <c r="A493" s="138"/>
      <c r="B493" s="138"/>
      <c r="C493" s="14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r="494">
      <c r="A494" s="138"/>
      <c r="B494" s="138"/>
      <c r="C494" s="14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r="495">
      <c r="A495" s="138"/>
      <c r="B495" s="138"/>
      <c r="C495" s="14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r="496">
      <c r="A496" s="138"/>
      <c r="B496" s="138"/>
      <c r="C496" s="14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r="497">
      <c r="A497" s="138"/>
      <c r="B497" s="138"/>
      <c r="C497" s="14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r="498">
      <c r="A498" s="138"/>
      <c r="B498" s="138"/>
      <c r="C498" s="14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r="499">
      <c r="A499" s="138"/>
      <c r="B499" s="138"/>
      <c r="C499" s="14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r="500">
      <c r="A500" s="138"/>
      <c r="B500" s="138"/>
      <c r="C500" s="14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r="501">
      <c r="A501" s="138"/>
      <c r="B501" s="138"/>
      <c r="C501" s="14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r="502">
      <c r="A502" s="138"/>
      <c r="B502" s="138"/>
      <c r="C502" s="14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r="503">
      <c r="A503" s="138"/>
      <c r="B503" s="138"/>
      <c r="C503" s="14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r="504">
      <c r="A504" s="138"/>
      <c r="B504" s="138"/>
      <c r="C504" s="14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r="505">
      <c r="A505" s="138"/>
      <c r="B505" s="138"/>
      <c r="C505" s="14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r="506">
      <c r="A506" s="138"/>
      <c r="B506" s="138"/>
      <c r="C506" s="14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r="507">
      <c r="A507" s="138"/>
      <c r="B507" s="138"/>
      <c r="C507" s="14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r="508">
      <c r="A508" s="138"/>
      <c r="B508" s="138"/>
      <c r="C508" s="14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r="509">
      <c r="A509" s="138"/>
      <c r="B509" s="138"/>
      <c r="C509" s="14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r="510">
      <c r="A510" s="138"/>
      <c r="B510" s="138"/>
      <c r="C510" s="14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r="511">
      <c r="A511" s="138"/>
      <c r="B511" s="138"/>
      <c r="C511" s="14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r="512">
      <c r="A512" s="138"/>
      <c r="B512" s="138"/>
      <c r="C512" s="14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r="513">
      <c r="A513" s="138"/>
      <c r="B513" s="138"/>
      <c r="C513" s="14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r="514">
      <c r="A514" s="138"/>
      <c r="B514" s="138"/>
      <c r="C514" s="14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r="515">
      <c r="A515" s="138"/>
      <c r="B515" s="138"/>
      <c r="C515" s="14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r="516">
      <c r="A516" s="138"/>
      <c r="B516" s="138"/>
      <c r="C516" s="14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r="517">
      <c r="A517" s="138"/>
      <c r="B517" s="138"/>
      <c r="C517" s="14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r="518">
      <c r="A518" s="138"/>
      <c r="B518" s="138"/>
      <c r="C518" s="14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r="519">
      <c r="A519" s="138"/>
      <c r="B519" s="138"/>
      <c r="C519" s="14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r="520">
      <c r="A520" s="138"/>
      <c r="B520" s="138"/>
      <c r="C520" s="14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r="521">
      <c r="A521" s="138"/>
      <c r="B521" s="138"/>
      <c r="C521" s="14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r="522">
      <c r="A522" s="138"/>
      <c r="B522" s="138"/>
      <c r="C522" s="14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r="523">
      <c r="A523" s="138"/>
      <c r="B523" s="138"/>
      <c r="C523" s="14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r="524">
      <c r="A524" s="138"/>
      <c r="B524" s="138"/>
      <c r="C524" s="14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r="525">
      <c r="A525" s="138"/>
      <c r="B525" s="138"/>
      <c r="C525" s="14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r="526">
      <c r="A526" s="138"/>
      <c r="B526" s="138"/>
      <c r="C526" s="14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r="527">
      <c r="A527" s="138"/>
      <c r="B527" s="138"/>
      <c r="C527" s="14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r="528">
      <c r="A528" s="138"/>
      <c r="B528" s="138"/>
      <c r="C528" s="14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r="529">
      <c r="A529" s="138"/>
      <c r="B529" s="138"/>
      <c r="C529" s="14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r="530">
      <c r="A530" s="138"/>
      <c r="B530" s="138"/>
      <c r="C530" s="14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r="531">
      <c r="A531" s="138"/>
      <c r="B531" s="138"/>
      <c r="C531" s="14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r="532">
      <c r="A532" s="138"/>
      <c r="B532" s="138"/>
      <c r="C532" s="14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r="533">
      <c r="A533" s="138"/>
      <c r="B533" s="138"/>
      <c r="C533" s="14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r="534">
      <c r="A534" s="138"/>
      <c r="B534" s="138"/>
      <c r="C534" s="14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r="535">
      <c r="A535" s="138"/>
      <c r="B535" s="138"/>
      <c r="C535" s="14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r="536">
      <c r="A536" s="138"/>
      <c r="B536" s="138"/>
      <c r="C536" s="14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r="537">
      <c r="A537" s="138"/>
      <c r="B537" s="138"/>
      <c r="C537" s="14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r="538">
      <c r="A538" s="138"/>
      <c r="B538" s="138"/>
      <c r="C538" s="14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r="539">
      <c r="A539" s="138"/>
      <c r="B539" s="138"/>
      <c r="C539" s="14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r="540">
      <c r="A540" s="138"/>
      <c r="B540" s="138"/>
      <c r="C540" s="14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r="541">
      <c r="A541" s="138"/>
      <c r="B541" s="138"/>
      <c r="C541" s="14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r="542">
      <c r="A542" s="138"/>
      <c r="B542" s="138"/>
      <c r="C542" s="14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r="543">
      <c r="A543" s="138"/>
      <c r="B543" s="138"/>
      <c r="C543" s="14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r="544">
      <c r="A544" s="138"/>
      <c r="B544" s="138"/>
      <c r="C544" s="14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r="545">
      <c r="A545" s="138"/>
      <c r="B545" s="138"/>
      <c r="C545" s="14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r="546">
      <c r="A546" s="138"/>
      <c r="B546" s="138"/>
      <c r="C546" s="14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r="547">
      <c r="A547" s="138"/>
      <c r="B547" s="138"/>
      <c r="C547" s="14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r="548">
      <c r="A548" s="138"/>
      <c r="B548" s="138"/>
      <c r="C548" s="14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r="549">
      <c r="A549" s="138"/>
      <c r="B549" s="138"/>
      <c r="C549" s="14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r="550">
      <c r="A550" s="138"/>
      <c r="B550" s="138"/>
      <c r="C550" s="14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r="551">
      <c r="A551" s="138"/>
      <c r="B551" s="138"/>
      <c r="C551" s="14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r="552">
      <c r="A552" s="138"/>
      <c r="B552" s="138"/>
      <c r="C552" s="14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r="553">
      <c r="A553" s="138"/>
      <c r="B553" s="138"/>
      <c r="C553" s="14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r="554">
      <c r="A554" s="138"/>
      <c r="B554" s="138"/>
      <c r="C554" s="14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r="555">
      <c r="A555" s="138"/>
      <c r="B555" s="138"/>
      <c r="C555" s="14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r="556">
      <c r="A556" s="138"/>
      <c r="B556" s="138"/>
      <c r="C556" s="14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r="557">
      <c r="A557" s="138"/>
      <c r="B557" s="138"/>
      <c r="C557" s="14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r="558">
      <c r="A558" s="138"/>
      <c r="B558" s="138"/>
      <c r="C558" s="14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r="559">
      <c r="A559" s="138"/>
      <c r="B559" s="138"/>
      <c r="C559" s="14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r="560">
      <c r="A560" s="138"/>
      <c r="B560" s="138"/>
      <c r="C560" s="14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r="561">
      <c r="A561" s="138"/>
      <c r="B561" s="138"/>
      <c r="C561" s="14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r="562">
      <c r="A562" s="138"/>
      <c r="B562" s="138"/>
      <c r="C562" s="14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r="563">
      <c r="A563" s="138"/>
      <c r="B563" s="138"/>
      <c r="C563" s="14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r="564">
      <c r="A564" s="138"/>
      <c r="B564" s="138"/>
      <c r="C564" s="14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r="565">
      <c r="A565" s="138"/>
      <c r="B565" s="138"/>
      <c r="C565" s="14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r="566">
      <c r="A566" s="138"/>
      <c r="B566" s="138"/>
      <c r="C566" s="14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r="567">
      <c r="A567" s="138"/>
      <c r="B567" s="138"/>
      <c r="C567" s="14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r="568">
      <c r="A568" s="138"/>
      <c r="B568" s="138"/>
      <c r="C568" s="14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r="569">
      <c r="A569" s="138"/>
      <c r="B569" s="138"/>
      <c r="C569" s="14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r="570">
      <c r="A570" s="138"/>
      <c r="B570" s="138"/>
      <c r="C570" s="14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r="571">
      <c r="A571" s="138"/>
      <c r="B571" s="138"/>
      <c r="C571" s="14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r="572">
      <c r="A572" s="138"/>
      <c r="B572" s="138"/>
      <c r="C572" s="14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r="573">
      <c r="A573" s="138"/>
      <c r="B573" s="138"/>
      <c r="C573" s="14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r="574">
      <c r="A574" s="138"/>
      <c r="B574" s="138"/>
      <c r="C574" s="14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r="575">
      <c r="A575" s="138"/>
      <c r="B575" s="138"/>
      <c r="C575" s="14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r="576">
      <c r="A576" s="138"/>
      <c r="B576" s="138"/>
      <c r="C576" s="14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r="577">
      <c r="A577" s="138"/>
      <c r="B577" s="138"/>
      <c r="C577" s="14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r="578">
      <c r="A578" s="138"/>
      <c r="B578" s="138"/>
      <c r="C578" s="14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r="579">
      <c r="A579" s="138"/>
      <c r="B579" s="138"/>
      <c r="C579" s="14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r="580">
      <c r="A580" s="138"/>
      <c r="B580" s="138"/>
      <c r="C580" s="14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r="581">
      <c r="A581" s="138"/>
      <c r="B581" s="138"/>
      <c r="C581" s="14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r="582">
      <c r="A582" s="138"/>
      <c r="B582" s="138"/>
      <c r="C582" s="14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r="583">
      <c r="A583" s="138"/>
      <c r="B583" s="138"/>
      <c r="C583" s="14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r="584">
      <c r="A584" s="138"/>
      <c r="B584" s="138"/>
      <c r="C584" s="14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r="585">
      <c r="A585" s="138"/>
      <c r="B585" s="138"/>
      <c r="C585" s="14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r="586">
      <c r="A586" s="138"/>
      <c r="B586" s="138"/>
      <c r="C586" s="14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r="587">
      <c r="A587" s="138"/>
      <c r="B587" s="138"/>
      <c r="C587" s="14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r="588">
      <c r="A588" s="138"/>
      <c r="B588" s="138"/>
      <c r="C588" s="14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r="589">
      <c r="A589" s="138"/>
      <c r="B589" s="138"/>
      <c r="C589" s="14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r="590">
      <c r="A590" s="138"/>
      <c r="B590" s="138"/>
      <c r="C590" s="14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r="591">
      <c r="A591" s="138"/>
      <c r="B591" s="138"/>
      <c r="C591" s="14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r="592">
      <c r="A592" s="138"/>
      <c r="B592" s="138"/>
      <c r="C592" s="14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r="593">
      <c r="A593" s="138"/>
      <c r="B593" s="138"/>
      <c r="C593" s="14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r="594">
      <c r="A594" s="138"/>
      <c r="B594" s="138"/>
      <c r="C594" s="14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r="595">
      <c r="A595" s="138"/>
      <c r="B595" s="138"/>
      <c r="C595" s="14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r="596">
      <c r="A596" s="138"/>
      <c r="B596" s="138"/>
      <c r="C596" s="14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r="597">
      <c r="A597" s="138"/>
      <c r="B597" s="138"/>
      <c r="C597" s="14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r="598">
      <c r="A598" s="138"/>
      <c r="B598" s="138"/>
      <c r="C598" s="14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r="599">
      <c r="A599" s="138"/>
      <c r="B599" s="138"/>
      <c r="C599" s="14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r="600">
      <c r="A600" s="138"/>
      <c r="B600" s="138"/>
      <c r="C600" s="14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r="601">
      <c r="A601" s="138"/>
      <c r="B601" s="138"/>
      <c r="C601" s="14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r="602">
      <c r="A602" s="138"/>
      <c r="B602" s="138"/>
      <c r="C602" s="14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r="603">
      <c r="A603" s="138"/>
      <c r="B603" s="138"/>
      <c r="C603" s="14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r="604">
      <c r="A604" s="138"/>
      <c r="B604" s="138"/>
      <c r="C604" s="14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r="605">
      <c r="A605" s="138"/>
      <c r="B605" s="138"/>
      <c r="C605" s="14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r="606">
      <c r="A606" s="138"/>
      <c r="B606" s="138"/>
      <c r="C606" s="14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r="607">
      <c r="A607" s="138"/>
      <c r="B607" s="138"/>
      <c r="C607" s="14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r="608">
      <c r="A608" s="138"/>
      <c r="B608" s="138"/>
      <c r="C608" s="14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r="609">
      <c r="A609" s="138"/>
      <c r="B609" s="138"/>
      <c r="C609" s="14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r="610">
      <c r="A610" s="138"/>
      <c r="B610" s="138"/>
      <c r="C610" s="14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r="611">
      <c r="A611" s="138"/>
      <c r="B611" s="138"/>
      <c r="C611" s="14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r="612">
      <c r="A612" s="138"/>
      <c r="B612" s="138"/>
      <c r="C612" s="14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r="613">
      <c r="A613" s="138"/>
      <c r="B613" s="138"/>
      <c r="C613" s="14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r="614">
      <c r="A614" s="138"/>
      <c r="B614" s="138"/>
      <c r="C614" s="14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r="615">
      <c r="A615" s="138"/>
      <c r="B615" s="138"/>
      <c r="C615" s="14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r="616">
      <c r="A616" s="138"/>
      <c r="B616" s="138"/>
      <c r="C616" s="14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r="617">
      <c r="A617" s="138"/>
      <c r="B617" s="138"/>
      <c r="C617" s="14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r="618">
      <c r="A618" s="138"/>
      <c r="B618" s="138"/>
      <c r="C618" s="14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r="619">
      <c r="A619" s="138"/>
      <c r="B619" s="138"/>
      <c r="C619" s="14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r="620">
      <c r="A620" s="138"/>
      <c r="B620" s="138"/>
      <c r="C620" s="14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r="621">
      <c r="A621" s="138"/>
      <c r="B621" s="138"/>
      <c r="C621" s="14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r="622">
      <c r="A622" s="138"/>
      <c r="B622" s="138"/>
      <c r="C622" s="14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r="623">
      <c r="A623" s="138"/>
      <c r="B623" s="138"/>
      <c r="C623" s="14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r="624">
      <c r="A624" s="138"/>
      <c r="B624" s="138"/>
      <c r="C624" s="14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r="625">
      <c r="A625" s="138"/>
      <c r="B625" s="138"/>
      <c r="C625" s="14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r="626">
      <c r="A626" s="138"/>
      <c r="B626" s="138"/>
      <c r="C626" s="14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r="627">
      <c r="A627" s="138"/>
      <c r="B627" s="138"/>
      <c r="C627" s="14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r="628">
      <c r="A628" s="138"/>
      <c r="B628" s="138"/>
      <c r="C628" s="14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r="629">
      <c r="A629" s="138"/>
      <c r="B629" s="138"/>
      <c r="C629" s="14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r="630">
      <c r="A630" s="138"/>
      <c r="B630" s="138"/>
      <c r="C630" s="14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r="631">
      <c r="A631" s="138"/>
      <c r="B631" s="138"/>
      <c r="C631" s="14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r="632">
      <c r="A632" s="138"/>
      <c r="B632" s="138"/>
      <c r="C632" s="14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r="633">
      <c r="A633" s="138"/>
      <c r="B633" s="138"/>
      <c r="C633" s="14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r="634">
      <c r="A634" s="138"/>
      <c r="B634" s="138"/>
      <c r="C634" s="14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r="635">
      <c r="A635" s="138"/>
      <c r="B635" s="138"/>
      <c r="C635" s="14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r="636">
      <c r="A636" s="138"/>
      <c r="B636" s="138"/>
      <c r="C636" s="14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r="637">
      <c r="A637" s="138"/>
      <c r="B637" s="138"/>
      <c r="C637" s="14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r="638">
      <c r="A638" s="138"/>
      <c r="B638" s="138"/>
      <c r="C638" s="14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r="639">
      <c r="A639" s="138"/>
      <c r="B639" s="138"/>
      <c r="C639" s="14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r="640">
      <c r="A640" s="138"/>
      <c r="B640" s="138"/>
      <c r="C640" s="14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r="641">
      <c r="A641" s="138"/>
      <c r="B641" s="138"/>
      <c r="C641" s="14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r="642">
      <c r="A642" s="138"/>
      <c r="B642" s="138"/>
      <c r="C642" s="14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r="643">
      <c r="A643" s="138"/>
      <c r="B643" s="138"/>
      <c r="C643" s="14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r="644">
      <c r="A644" s="138"/>
      <c r="B644" s="138"/>
      <c r="C644" s="14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r="645">
      <c r="A645" s="138"/>
      <c r="B645" s="138"/>
      <c r="C645" s="14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r="646">
      <c r="A646" s="138"/>
      <c r="B646" s="138"/>
      <c r="C646" s="14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r="647">
      <c r="A647" s="138"/>
      <c r="B647" s="138"/>
      <c r="C647" s="14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r="648">
      <c r="A648" s="138"/>
      <c r="B648" s="138"/>
      <c r="C648" s="14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r="649">
      <c r="A649" s="138"/>
      <c r="B649" s="138"/>
      <c r="C649" s="14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r="650">
      <c r="A650" s="138"/>
      <c r="B650" s="138"/>
      <c r="C650" s="14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r="651">
      <c r="A651" s="138"/>
      <c r="B651" s="138"/>
      <c r="C651" s="14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r="652">
      <c r="A652" s="138"/>
      <c r="B652" s="138"/>
      <c r="C652" s="14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r="653">
      <c r="A653" s="138"/>
      <c r="B653" s="138"/>
      <c r="C653" s="14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r="654">
      <c r="A654" s="138"/>
      <c r="B654" s="138"/>
      <c r="C654" s="14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r="655">
      <c r="A655" s="138"/>
      <c r="B655" s="138"/>
      <c r="C655" s="14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r="656">
      <c r="A656" s="138"/>
      <c r="B656" s="138"/>
      <c r="C656" s="14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r="657">
      <c r="A657" s="138"/>
      <c r="B657" s="138"/>
      <c r="C657" s="14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r="658">
      <c r="A658" s="138"/>
      <c r="B658" s="138"/>
      <c r="C658" s="14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r="659">
      <c r="A659" s="138"/>
      <c r="B659" s="138"/>
      <c r="C659" s="14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r="660">
      <c r="A660" s="138"/>
      <c r="B660" s="138"/>
      <c r="C660" s="14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r="661">
      <c r="A661" s="138"/>
      <c r="B661" s="138"/>
      <c r="C661" s="14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r="662">
      <c r="A662" s="138"/>
      <c r="B662" s="138"/>
      <c r="C662" s="14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r="663">
      <c r="A663" s="138"/>
      <c r="B663" s="138"/>
      <c r="C663" s="14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r="664">
      <c r="A664" s="138"/>
      <c r="B664" s="138"/>
      <c r="C664" s="14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r="665">
      <c r="A665" s="138"/>
      <c r="B665" s="138"/>
      <c r="C665" s="14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r="666">
      <c r="A666" s="138"/>
      <c r="B666" s="138"/>
      <c r="C666" s="14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r="667">
      <c r="A667" s="138"/>
      <c r="B667" s="138"/>
      <c r="C667" s="14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r="668">
      <c r="A668" s="138"/>
      <c r="B668" s="138"/>
      <c r="C668" s="14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r="669">
      <c r="A669" s="138"/>
      <c r="B669" s="138"/>
      <c r="C669" s="14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r="670">
      <c r="A670" s="138"/>
      <c r="B670" s="138"/>
      <c r="C670" s="14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r="671">
      <c r="A671" s="138"/>
      <c r="B671" s="138"/>
      <c r="C671" s="14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r="672">
      <c r="A672" s="138"/>
      <c r="B672" s="138"/>
      <c r="C672" s="14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r="673">
      <c r="A673" s="138"/>
      <c r="B673" s="138"/>
      <c r="C673" s="14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r="674">
      <c r="A674" s="138"/>
      <c r="B674" s="138"/>
      <c r="C674" s="14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r="675">
      <c r="A675" s="138"/>
      <c r="B675" s="138"/>
      <c r="C675" s="14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r="676">
      <c r="A676" s="138"/>
      <c r="B676" s="138"/>
      <c r="C676" s="14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r="677">
      <c r="A677" s="138"/>
      <c r="B677" s="138"/>
      <c r="C677" s="14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r="678">
      <c r="A678" s="138"/>
      <c r="B678" s="138"/>
      <c r="C678" s="14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r="679">
      <c r="A679" s="138"/>
      <c r="B679" s="138"/>
      <c r="C679" s="14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r="680">
      <c r="A680" s="138"/>
      <c r="B680" s="138"/>
      <c r="C680" s="14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r="681">
      <c r="A681" s="138"/>
      <c r="B681" s="138"/>
      <c r="C681" s="14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r="682">
      <c r="A682" s="138"/>
      <c r="B682" s="138"/>
      <c r="C682" s="14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r="683">
      <c r="A683" s="138"/>
      <c r="B683" s="138"/>
      <c r="C683" s="14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r="684">
      <c r="A684" s="138"/>
      <c r="B684" s="138"/>
      <c r="C684" s="14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r="685">
      <c r="A685" s="138"/>
      <c r="B685" s="138"/>
      <c r="C685" s="14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r="686">
      <c r="A686" s="138"/>
      <c r="B686" s="138"/>
      <c r="C686" s="14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r="687">
      <c r="A687" s="138"/>
      <c r="B687" s="138"/>
      <c r="C687" s="14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r="688">
      <c r="A688" s="138"/>
      <c r="B688" s="138"/>
      <c r="C688" s="14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r="689">
      <c r="A689" s="138"/>
      <c r="B689" s="138"/>
      <c r="C689" s="14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r="690">
      <c r="A690" s="138"/>
      <c r="B690" s="138"/>
      <c r="C690" s="14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r="691">
      <c r="A691" s="138"/>
      <c r="B691" s="138"/>
      <c r="C691" s="14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r="692">
      <c r="A692" s="138"/>
      <c r="B692" s="138"/>
      <c r="C692" s="14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r="693">
      <c r="A693" s="138"/>
      <c r="B693" s="138"/>
      <c r="C693" s="14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r="694">
      <c r="A694" s="138"/>
      <c r="B694" s="138"/>
      <c r="C694" s="14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r="695">
      <c r="A695" s="138"/>
      <c r="B695" s="138"/>
      <c r="C695" s="14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r="696">
      <c r="A696" s="138"/>
      <c r="B696" s="138"/>
      <c r="C696" s="14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r="697">
      <c r="A697" s="138"/>
      <c r="B697" s="138"/>
      <c r="C697" s="14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r="698">
      <c r="A698" s="138"/>
      <c r="B698" s="138"/>
      <c r="C698" s="14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r="699">
      <c r="A699" s="138"/>
      <c r="B699" s="138"/>
      <c r="C699" s="14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r="700">
      <c r="A700" s="138"/>
      <c r="B700" s="138"/>
      <c r="C700" s="14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r="701">
      <c r="A701" s="138"/>
      <c r="B701" s="138"/>
      <c r="C701" s="14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r="702">
      <c r="A702" s="138"/>
      <c r="B702" s="138"/>
      <c r="C702" s="14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r="703">
      <c r="A703" s="138"/>
      <c r="B703" s="138"/>
      <c r="C703" s="14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r="704">
      <c r="A704" s="138"/>
      <c r="B704" s="138"/>
      <c r="C704" s="14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r="705">
      <c r="A705" s="138"/>
      <c r="B705" s="138"/>
      <c r="C705" s="14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r="706">
      <c r="A706" s="138"/>
      <c r="B706" s="138"/>
      <c r="C706" s="14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r="707">
      <c r="A707" s="138"/>
      <c r="B707" s="138"/>
      <c r="C707" s="14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r="708">
      <c r="A708" s="138"/>
      <c r="B708" s="138"/>
      <c r="C708" s="14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r="709">
      <c r="A709" s="138"/>
      <c r="B709" s="138"/>
      <c r="C709" s="14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r="710">
      <c r="A710" s="138"/>
      <c r="B710" s="138"/>
      <c r="C710" s="14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r="711">
      <c r="A711" s="138"/>
      <c r="B711" s="138"/>
      <c r="C711" s="14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r="712">
      <c r="A712" s="138"/>
      <c r="B712" s="138"/>
      <c r="C712" s="14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r="713">
      <c r="A713" s="138"/>
      <c r="B713" s="138"/>
      <c r="C713" s="14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r="714">
      <c r="A714" s="138"/>
      <c r="B714" s="138"/>
      <c r="C714" s="14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r="715">
      <c r="A715" s="138"/>
      <c r="B715" s="138"/>
      <c r="C715" s="14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r="716">
      <c r="A716" s="138"/>
      <c r="B716" s="138"/>
      <c r="C716" s="14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r="717">
      <c r="A717" s="138"/>
      <c r="B717" s="138"/>
      <c r="C717" s="14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r="718">
      <c r="A718" s="138"/>
      <c r="B718" s="138"/>
      <c r="C718" s="14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r="719">
      <c r="A719" s="138"/>
      <c r="B719" s="138"/>
      <c r="C719" s="14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r="720">
      <c r="A720" s="138"/>
      <c r="B720" s="138"/>
      <c r="C720" s="14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r="721">
      <c r="A721" s="138"/>
      <c r="B721" s="138"/>
      <c r="C721" s="14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r="722">
      <c r="A722" s="138"/>
      <c r="B722" s="138"/>
      <c r="C722" s="14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r="723">
      <c r="A723" s="138"/>
      <c r="B723" s="138"/>
      <c r="C723" s="14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r="724">
      <c r="A724" s="138"/>
      <c r="B724" s="138"/>
      <c r="C724" s="14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r="725">
      <c r="A725" s="138"/>
      <c r="B725" s="138"/>
      <c r="C725" s="14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r="726">
      <c r="A726" s="138"/>
      <c r="B726" s="138"/>
      <c r="C726" s="14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r="727">
      <c r="A727" s="138"/>
      <c r="B727" s="138"/>
      <c r="C727" s="14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r="728">
      <c r="A728" s="138"/>
      <c r="B728" s="138"/>
      <c r="C728" s="14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r="729">
      <c r="A729" s="138"/>
      <c r="B729" s="138"/>
      <c r="C729" s="14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r="730">
      <c r="A730" s="138"/>
      <c r="B730" s="138"/>
      <c r="C730" s="14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r="731">
      <c r="A731" s="138"/>
      <c r="B731" s="138"/>
      <c r="C731" s="14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r="732">
      <c r="A732" s="138"/>
      <c r="B732" s="138"/>
      <c r="C732" s="14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r="733">
      <c r="A733" s="138"/>
      <c r="B733" s="138"/>
      <c r="C733" s="14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r="734">
      <c r="A734" s="138"/>
      <c r="B734" s="138"/>
      <c r="C734" s="14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r="735">
      <c r="A735" s="138"/>
      <c r="B735" s="138"/>
      <c r="C735" s="14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r="736">
      <c r="A736" s="138"/>
      <c r="B736" s="138"/>
      <c r="C736" s="14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r="737">
      <c r="A737" s="138"/>
      <c r="B737" s="138"/>
      <c r="C737" s="14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r="738">
      <c r="A738" s="138"/>
      <c r="B738" s="138"/>
      <c r="C738" s="14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r="739">
      <c r="A739" s="138"/>
      <c r="B739" s="138"/>
      <c r="C739" s="14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r="740">
      <c r="A740" s="138"/>
      <c r="B740" s="138"/>
      <c r="C740" s="14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r="741">
      <c r="A741" s="138"/>
      <c r="B741" s="138"/>
      <c r="C741" s="14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r="742">
      <c r="A742" s="138"/>
      <c r="B742" s="138"/>
      <c r="C742" s="14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r="743">
      <c r="A743" s="138"/>
      <c r="B743" s="138"/>
      <c r="C743" s="14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r="744">
      <c r="A744" s="138"/>
      <c r="B744" s="138"/>
      <c r="C744" s="14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r="745">
      <c r="A745" s="138"/>
      <c r="B745" s="138"/>
      <c r="C745" s="14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r="746">
      <c r="A746" s="138"/>
      <c r="B746" s="138"/>
      <c r="C746" s="14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r="747">
      <c r="A747" s="138"/>
      <c r="B747" s="138"/>
      <c r="C747" s="14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r="748">
      <c r="A748" s="138"/>
      <c r="B748" s="138"/>
      <c r="C748" s="14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r="749">
      <c r="A749" s="138"/>
      <c r="B749" s="138"/>
      <c r="C749" s="14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r="750">
      <c r="A750" s="138"/>
      <c r="B750" s="138"/>
      <c r="C750" s="14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r="751">
      <c r="A751" s="138"/>
      <c r="B751" s="138"/>
      <c r="C751" s="14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r="752">
      <c r="A752" s="138"/>
      <c r="B752" s="138"/>
      <c r="C752" s="14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r="753">
      <c r="A753" s="138"/>
      <c r="B753" s="138"/>
      <c r="C753" s="14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r="754">
      <c r="A754" s="138"/>
      <c r="B754" s="138"/>
      <c r="C754" s="14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r="755">
      <c r="A755" s="138"/>
      <c r="B755" s="138"/>
      <c r="C755" s="14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r="756">
      <c r="A756" s="138"/>
      <c r="B756" s="138"/>
      <c r="C756" s="14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r="757">
      <c r="A757" s="138"/>
      <c r="B757" s="138"/>
      <c r="C757" s="14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r="758">
      <c r="A758" s="138"/>
      <c r="B758" s="138"/>
      <c r="C758" s="14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r="759">
      <c r="A759" s="138"/>
      <c r="B759" s="138"/>
      <c r="C759" s="14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r="760">
      <c r="A760" s="138"/>
      <c r="B760" s="138"/>
      <c r="C760" s="14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r="761">
      <c r="A761" s="138"/>
      <c r="B761" s="138"/>
      <c r="C761" s="14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r="762">
      <c r="A762" s="138"/>
      <c r="B762" s="138"/>
      <c r="C762" s="14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r="763">
      <c r="A763" s="138"/>
      <c r="B763" s="138"/>
      <c r="C763" s="14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r="764">
      <c r="A764" s="138"/>
      <c r="B764" s="138"/>
      <c r="C764" s="14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r="765">
      <c r="A765" s="138"/>
      <c r="B765" s="138"/>
      <c r="C765" s="14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r="766">
      <c r="A766" s="138"/>
      <c r="B766" s="138"/>
      <c r="C766" s="14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r="767">
      <c r="A767" s="138"/>
      <c r="B767" s="138"/>
      <c r="C767" s="14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r="768">
      <c r="A768" s="138"/>
      <c r="B768" s="138"/>
      <c r="C768" s="14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r="769">
      <c r="A769" s="138"/>
      <c r="B769" s="138"/>
      <c r="C769" s="14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r="770">
      <c r="A770" s="138"/>
      <c r="B770" s="138"/>
      <c r="C770" s="14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r="771">
      <c r="A771" s="138"/>
      <c r="B771" s="138"/>
      <c r="C771" s="14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r="772">
      <c r="A772" s="138"/>
      <c r="B772" s="138"/>
      <c r="C772" s="14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r="773">
      <c r="A773" s="138"/>
      <c r="B773" s="138"/>
      <c r="C773" s="14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r="774">
      <c r="A774" s="138"/>
      <c r="B774" s="138"/>
      <c r="C774" s="14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r="775">
      <c r="A775" s="138"/>
      <c r="B775" s="138"/>
      <c r="C775" s="14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r="776">
      <c r="A776" s="138"/>
      <c r="B776" s="138"/>
      <c r="C776" s="14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r="777">
      <c r="A777" s="138"/>
      <c r="B777" s="138"/>
      <c r="C777" s="14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r="778">
      <c r="A778" s="138"/>
      <c r="B778" s="138"/>
      <c r="C778" s="14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r="779">
      <c r="A779" s="138"/>
      <c r="B779" s="138"/>
      <c r="C779" s="14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r="780">
      <c r="A780" s="138"/>
      <c r="B780" s="138"/>
      <c r="C780" s="14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r="781">
      <c r="A781" s="138"/>
      <c r="B781" s="138"/>
      <c r="C781" s="14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r="782">
      <c r="A782" s="138"/>
      <c r="B782" s="138"/>
      <c r="C782" s="14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r="783">
      <c r="A783" s="138"/>
      <c r="B783" s="138"/>
      <c r="C783" s="14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r="784">
      <c r="A784" s="138"/>
      <c r="B784" s="138"/>
      <c r="C784" s="14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r="785">
      <c r="A785" s="138"/>
      <c r="B785" s="138"/>
      <c r="C785" s="14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r="786">
      <c r="A786" s="138"/>
      <c r="B786" s="138"/>
      <c r="C786" s="14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r="787">
      <c r="A787" s="138"/>
      <c r="B787" s="138"/>
      <c r="C787" s="14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r="788">
      <c r="A788" s="138"/>
      <c r="B788" s="138"/>
      <c r="C788" s="14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r="789">
      <c r="A789" s="138"/>
      <c r="B789" s="138"/>
      <c r="C789" s="14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r="790">
      <c r="A790" s="138"/>
      <c r="B790" s="138"/>
      <c r="C790" s="14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r="791">
      <c r="A791" s="138"/>
      <c r="B791" s="138"/>
      <c r="C791" s="14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r="792">
      <c r="A792" s="138"/>
      <c r="B792" s="138"/>
      <c r="C792" s="14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r="793">
      <c r="A793" s="138"/>
      <c r="B793" s="138"/>
      <c r="C793" s="14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r="794">
      <c r="A794" s="138"/>
      <c r="B794" s="138"/>
      <c r="C794" s="14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r="795">
      <c r="A795" s="138"/>
      <c r="B795" s="138"/>
      <c r="C795" s="14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r="796">
      <c r="A796" s="138"/>
      <c r="B796" s="138"/>
      <c r="C796" s="14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r="797">
      <c r="A797" s="138"/>
      <c r="B797" s="138"/>
      <c r="C797" s="14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r="798">
      <c r="A798" s="138"/>
      <c r="B798" s="138"/>
      <c r="C798" s="14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r="799">
      <c r="A799" s="138"/>
      <c r="B799" s="138"/>
      <c r="C799" s="14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r="800">
      <c r="A800" s="138"/>
      <c r="B800" s="138"/>
      <c r="C800" s="14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r="801">
      <c r="A801" s="138"/>
      <c r="B801" s="138"/>
      <c r="C801" s="14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r="802">
      <c r="A802" s="138"/>
      <c r="B802" s="138"/>
      <c r="C802" s="14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r="803">
      <c r="A803" s="138"/>
      <c r="B803" s="138"/>
      <c r="C803" s="14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r="804">
      <c r="A804" s="138"/>
      <c r="B804" s="138"/>
      <c r="C804" s="14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r="805">
      <c r="A805" s="138"/>
      <c r="B805" s="138"/>
      <c r="C805" s="14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r="806">
      <c r="A806" s="138"/>
      <c r="B806" s="138"/>
      <c r="C806" s="14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r="807">
      <c r="A807" s="138"/>
      <c r="B807" s="138"/>
      <c r="C807" s="14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r="808">
      <c r="A808" s="138"/>
      <c r="B808" s="138"/>
      <c r="C808" s="14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r="809">
      <c r="A809" s="138"/>
      <c r="B809" s="138"/>
      <c r="C809" s="14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r="810">
      <c r="A810" s="138"/>
      <c r="B810" s="138"/>
      <c r="C810" s="14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r="811">
      <c r="A811" s="138"/>
      <c r="B811" s="138"/>
      <c r="C811" s="14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r="812">
      <c r="A812" s="138"/>
      <c r="B812" s="138"/>
      <c r="C812" s="14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r="813">
      <c r="A813" s="138"/>
      <c r="B813" s="138"/>
      <c r="C813" s="14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r="814">
      <c r="A814" s="138"/>
      <c r="B814" s="138"/>
      <c r="C814" s="14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r="815">
      <c r="A815" s="138"/>
      <c r="B815" s="138"/>
      <c r="C815" s="14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r="816">
      <c r="A816" s="138"/>
      <c r="B816" s="138"/>
      <c r="C816" s="14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r="817">
      <c r="A817" s="138"/>
      <c r="B817" s="138"/>
      <c r="C817" s="14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r="818">
      <c r="A818" s="138"/>
      <c r="B818" s="138"/>
      <c r="C818" s="14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r="819">
      <c r="A819" s="138"/>
      <c r="B819" s="138"/>
      <c r="C819" s="14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r="820">
      <c r="A820" s="138"/>
      <c r="B820" s="138"/>
      <c r="C820" s="14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r="821">
      <c r="A821" s="138"/>
      <c r="B821" s="138"/>
      <c r="C821" s="14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r="822">
      <c r="A822" s="138"/>
      <c r="B822" s="138"/>
      <c r="C822" s="14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r="823">
      <c r="A823" s="138"/>
      <c r="B823" s="138"/>
      <c r="C823" s="14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r="824">
      <c r="A824" s="138"/>
      <c r="B824" s="138"/>
      <c r="C824" s="14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r="825">
      <c r="A825" s="138"/>
      <c r="B825" s="138"/>
      <c r="C825" s="14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r="826">
      <c r="A826" s="138"/>
      <c r="B826" s="138"/>
      <c r="C826" s="14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r="827">
      <c r="A827" s="138"/>
      <c r="B827" s="138"/>
      <c r="C827" s="14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r="828">
      <c r="A828" s="138"/>
      <c r="B828" s="138"/>
      <c r="C828" s="14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r="829">
      <c r="A829" s="138"/>
      <c r="B829" s="138"/>
      <c r="C829" s="14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r="830">
      <c r="A830" s="138"/>
      <c r="B830" s="138"/>
      <c r="C830" s="14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r="831">
      <c r="A831" s="138"/>
      <c r="B831" s="138"/>
      <c r="C831" s="14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r="832">
      <c r="A832" s="138"/>
      <c r="B832" s="138"/>
      <c r="C832" s="14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r="833">
      <c r="A833" s="138"/>
      <c r="B833" s="138"/>
      <c r="C833" s="14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r="834">
      <c r="A834" s="138"/>
      <c r="B834" s="138"/>
      <c r="C834" s="14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r="835">
      <c r="A835" s="138"/>
      <c r="B835" s="138"/>
      <c r="C835" s="14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r="836">
      <c r="A836" s="138"/>
      <c r="B836" s="138"/>
      <c r="C836" s="14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r="837">
      <c r="A837" s="138"/>
      <c r="B837" s="138"/>
      <c r="C837" s="14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r="838">
      <c r="A838" s="138"/>
      <c r="B838" s="138"/>
      <c r="C838" s="14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r="839">
      <c r="A839" s="138"/>
      <c r="B839" s="138"/>
      <c r="C839" s="14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r="840">
      <c r="A840" s="138"/>
      <c r="B840" s="138"/>
      <c r="C840" s="14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r="841">
      <c r="A841" s="138"/>
      <c r="B841" s="138"/>
      <c r="C841" s="14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r="842">
      <c r="A842" s="138"/>
      <c r="B842" s="138"/>
      <c r="C842" s="14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r="843">
      <c r="A843" s="138"/>
      <c r="B843" s="138"/>
      <c r="C843" s="14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r="844">
      <c r="A844" s="138"/>
      <c r="B844" s="138"/>
      <c r="C844" s="14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r="845">
      <c r="A845" s="138"/>
      <c r="B845" s="138"/>
      <c r="C845" s="14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r="846">
      <c r="A846" s="138"/>
      <c r="B846" s="138"/>
      <c r="C846" s="14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r="847">
      <c r="A847" s="138"/>
      <c r="B847" s="138"/>
      <c r="C847" s="14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r="848">
      <c r="A848" s="138"/>
      <c r="B848" s="138"/>
      <c r="C848" s="14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r="849">
      <c r="A849" s="138"/>
      <c r="B849" s="138"/>
      <c r="C849" s="14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r="850">
      <c r="A850" s="138"/>
      <c r="B850" s="138"/>
      <c r="C850" s="14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r="851">
      <c r="A851" s="138"/>
      <c r="B851" s="138"/>
      <c r="C851" s="14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r="852">
      <c r="A852" s="138"/>
      <c r="B852" s="138"/>
      <c r="C852" s="14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r="853">
      <c r="A853" s="138"/>
      <c r="B853" s="138"/>
      <c r="C853" s="14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r="854">
      <c r="A854" s="138"/>
      <c r="B854" s="138"/>
      <c r="C854" s="14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r="855">
      <c r="A855" s="138"/>
      <c r="B855" s="138"/>
      <c r="C855" s="14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r="856">
      <c r="A856" s="138"/>
      <c r="B856" s="138"/>
      <c r="C856" s="14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r="857">
      <c r="A857" s="138"/>
      <c r="B857" s="138"/>
      <c r="C857" s="14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r="858">
      <c r="A858" s="138"/>
      <c r="B858" s="138"/>
      <c r="C858" s="14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r="859">
      <c r="A859" s="138"/>
      <c r="B859" s="138"/>
      <c r="C859" s="14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r="860">
      <c r="A860" s="138"/>
      <c r="B860" s="138"/>
      <c r="C860" s="14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r="861">
      <c r="A861" s="138"/>
      <c r="B861" s="138"/>
      <c r="C861" s="14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r="862">
      <c r="A862" s="138"/>
      <c r="B862" s="138"/>
      <c r="C862" s="14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r="863">
      <c r="A863" s="138"/>
      <c r="B863" s="138"/>
      <c r="C863" s="14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r="864">
      <c r="A864" s="138"/>
      <c r="B864" s="138"/>
      <c r="C864" s="14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r="865">
      <c r="A865" s="138"/>
      <c r="B865" s="138"/>
      <c r="C865" s="14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r="866">
      <c r="A866" s="138"/>
      <c r="B866" s="138"/>
      <c r="C866" s="14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r="867">
      <c r="A867" s="138"/>
      <c r="B867" s="138"/>
      <c r="C867" s="14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r="868">
      <c r="A868" s="138"/>
      <c r="B868" s="138"/>
      <c r="C868" s="14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r="869">
      <c r="A869" s="138"/>
      <c r="B869" s="138"/>
      <c r="C869" s="14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r="870">
      <c r="A870" s="138"/>
      <c r="B870" s="138"/>
      <c r="C870" s="14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r="871">
      <c r="A871" s="138"/>
      <c r="B871" s="138"/>
      <c r="C871" s="14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r="872">
      <c r="A872" s="138"/>
      <c r="B872" s="138"/>
      <c r="C872" s="14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r="873">
      <c r="A873" s="138"/>
      <c r="B873" s="138"/>
      <c r="C873" s="14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r="874">
      <c r="A874" s="138"/>
      <c r="B874" s="138"/>
      <c r="C874" s="14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r="875">
      <c r="A875" s="138"/>
      <c r="B875" s="138"/>
      <c r="C875" s="14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r="876">
      <c r="A876" s="138"/>
      <c r="B876" s="138"/>
      <c r="C876" s="14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r="877">
      <c r="A877" s="138"/>
      <c r="B877" s="138"/>
      <c r="C877" s="14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r="878">
      <c r="A878" s="138"/>
      <c r="B878" s="138"/>
      <c r="C878" s="14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r="879">
      <c r="A879" s="138"/>
      <c r="B879" s="138"/>
      <c r="C879" s="14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r="880">
      <c r="A880" s="138"/>
      <c r="B880" s="138"/>
      <c r="C880" s="14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r="881">
      <c r="A881" s="138"/>
      <c r="B881" s="138"/>
      <c r="C881" s="14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r="882">
      <c r="A882" s="138"/>
      <c r="B882" s="138"/>
      <c r="C882" s="14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r="883">
      <c r="A883" s="138"/>
      <c r="B883" s="138"/>
      <c r="C883" s="14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r="884">
      <c r="A884" s="138"/>
      <c r="B884" s="138"/>
      <c r="C884" s="14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r="885">
      <c r="A885" s="138"/>
      <c r="B885" s="138"/>
      <c r="C885" s="14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r="886">
      <c r="A886" s="138"/>
      <c r="B886" s="138"/>
      <c r="C886" s="14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r="887">
      <c r="A887" s="138"/>
      <c r="B887" s="138"/>
      <c r="C887" s="14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r="888">
      <c r="A888" s="138"/>
      <c r="B888" s="138"/>
      <c r="C888" s="14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r="889">
      <c r="A889" s="138"/>
      <c r="B889" s="138"/>
      <c r="C889" s="14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r="890">
      <c r="A890" s="138"/>
      <c r="B890" s="138"/>
      <c r="C890" s="14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r="891">
      <c r="A891" s="138"/>
      <c r="B891" s="138"/>
      <c r="C891" s="14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r="892">
      <c r="A892" s="138"/>
      <c r="B892" s="138"/>
      <c r="C892" s="14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r="893">
      <c r="A893" s="138"/>
      <c r="B893" s="138"/>
      <c r="C893" s="14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r="894">
      <c r="A894" s="138"/>
      <c r="B894" s="138"/>
      <c r="C894" s="14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r="895">
      <c r="A895" s="138"/>
      <c r="B895" s="138"/>
      <c r="C895" s="14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r="896">
      <c r="A896" s="138"/>
      <c r="B896" s="138"/>
      <c r="C896" s="14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r="897">
      <c r="A897" s="138"/>
      <c r="B897" s="138"/>
      <c r="C897" s="14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r="898">
      <c r="A898" s="138"/>
      <c r="B898" s="138"/>
      <c r="C898" s="14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r="899">
      <c r="A899" s="138"/>
      <c r="B899" s="138"/>
      <c r="C899" s="14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r="900">
      <c r="A900" s="138"/>
      <c r="B900" s="138"/>
      <c r="C900" s="14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r="901">
      <c r="A901" s="138"/>
      <c r="B901" s="138"/>
      <c r="C901" s="14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r="902">
      <c r="A902" s="138"/>
      <c r="B902" s="138"/>
      <c r="C902" s="14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r="903">
      <c r="A903" s="138"/>
      <c r="B903" s="138"/>
      <c r="C903" s="14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r="904">
      <c r="A904" s="138"/>
      <c r="B904" s="138"/>
      <c r="C904" s="14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r="905">
      <c r="A905" s="138"/>
      <c r="B905" s="138"/>
      <c r="C905" s="14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r="906">
      <c r="A906" s="138"/>
      <c r="B906" s="138"/>
      <c r="C906" s="14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r="907">
      <c r="A907" s="138"/>
      <c r="B907" s="138"/>
      <c r="C907" s="14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r="908">
      <c r="A908" s="138"/>
      <c r="B908" s="138"/>
      <c r="C908" s="14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r="909">
      <c r="A909" s="138"/>
      <c r="B909" s="138"/>
      <c r="C909" s="14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r="910">
      <c r="A910" s="138"/>
      <c r="B910" s="138"/>
      <c r="C910" s="14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r="911">
      <c r="A911" s="138"/>
      <c r="B911" s="138"/>
      <c r="C911" s="14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r="912">
      <c r="A912" s="138"/>
      <c r="B912" s="138"/>
      <c r="C912" s="14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r="913">
      <c r="A913" s="138"/>
      <c r="B913" s="138"/>
      <c r="C913" s="14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r="914">
      <c r="A914" s="138"/>
      <c r="B914" s="138"/>
      <c r="C914" s="14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r="915">
      <c r="A915" s="138"/>
      <c r="B915" s="138"/>
      <c r="C915" s="14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r="916">
      <c r="A916" s="138"/>
      <c r="B916" s="138"/>
      <c r="C916" s="14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r="917">
      <c r="A917" s="138"/>
      <c r="B917" s="138"/>
      <c r="C917" s="14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r="918">
      <c r="A918" s="138"/>
      <c r="B918" s="138"/>
      <c r="C918" s="14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r="919">
      <c r="A919" s="138"/>
      <c r="B919" s="138"/>
      <c r="C919" s="14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r="920">
      <c r="A920" s="138"/>
      <c r="B920" s="138"/>
      <c r="C920" s="14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r="921">
      <c r="A921" s="138"/>
      <c r="B921" s="138"/>
      <c r="C921" s="14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r="922">
      <c r="A922" s="138"/>
      <c r="B922" s="138"/>
      <c r="C922" s="14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r="923">
      <c r="A923" s="138"/>
      <c r="B923" s="138"/>
      <c r="C923" s="14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r="924">
      <c r="A924" s="138"/>
      <c r="B924" s="138"/>
      <c r="C924" s="14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r="925">
      <c r="A925" s="138"/>
      <c r="B925" s="138"/>
      <c r="C925" s="14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r="926">
      <c r="A926" s="138"/>
      <c r="B926" s="138"/>
      <c r="C926" s="14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r="927">
      <c r="A927" s="138"/>
      <c r="B927" s="138"/>
      <c r="C927" s="14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r="928">
      <c r="A928" s="138"/>
      <c r="B928" s="138"/>
      <c r="C928" s="14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r="929">
      <c r="A929" s="138"/>
      <c r="B929" s="138"/>
      <c r="C929" s="14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r="930">
      <c r="A930" s="138"/>
      <c r="B930" s="138"/>
      <c r="C930" s="14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r="931">
      <c r="A931" s="138"/>
      <c r="B931" s="138"/>
      <c r="C931" s="14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r="932">
      <c r="A932" s="138"/>
      <c r="B932" s="138"/>
      <c r="C932" s="14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r="933">
      <c r="A933" s="138"/>
      <c r="B933" s="138"/>
      <c r="C933" s="14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r="934">
      <c r="A934" s="138"/>
      <c r="B934" s="138"/>
      <c r="C934" s="14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r="935">
      <c r="A935" s="138"/>
      <c r="B935" s="138"/>
      <c r="C935" s="14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r="936">
      <c r="A936" s="138"/>
      <c r="B936" s="138"/>
      <c r="C936" s="14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r="937">
      <c r="A937" s="138"/>
      <c r="B937" s="138"/>
      <c r="C937" s="14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r="938">
      <c r="A938" s="138"/>
      <c r="B938" s="138"/>
      <c r="C938" s="14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r="939">
      <c r="A939" s="138"/>
      <c r="B939" s="138"/>
      <c r="C939" s="14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r="940">
      <c r="A940" s="138"/>
      <c r="B940" s="138"/>
      <c r="C940" s="14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r="941">
      <c r="A941" s="138"/>
      <c r="B941" s="138"/>
      <c r="C941" s="14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r="942">
      <c r="A942" s="138"/>
      <c r="B942" s="138"/>
      <c r="C942" s="14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r="943">
      <c r="A943" s="138"/>
      <c r="B943" s="138"/>
      <c r="C943" s="14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r="944">
      <c r="A944" s="138"/>
      <c r="B944" s="138"/>
      <c r="C944" s="14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r="945">
      <c r="A945" s="138"/>
      <c r="B945" s="138"/>
      <c r="C945" s="14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r="946">
      <c r="A946" s="138"/>
      <c r="B946" s="138"/>
      <c r="C946" s="14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r="947">
      <c r="A947" s="138"/>
      <c r="B947" s="138"/>
      <c r="C947" s="14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r="948">
      <c r="A948" s="138"/>
      <c r="B948" s="138"/>
      <c r="C948" s="14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r="949">
      <c r="A949" s="138"/>
      <c r="B949" s="138"/>
      <c r="C949" s="14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r="950">
      <c r="A950" s="138"/>
      <c r="B950" s="138"/>
      <c r="C950" s="14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r="951">
      <c r="A951" s="138"/>
      <c r="B951" s="138"/>
      <c r="C951" s="14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r="952">
      <c r="A952" s="138"/>
      <c r="B952" s="138"/>
      <c r="C952" s="14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r="953">
      <c r="A953" s="138"/>
      <c r="B953" s="138"/>
      <c r="C953" s="14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r="954">
      <c r="A954" s="138"/>
      <c r="B954" s="138"/>
      <c r="C954" s="14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r="955">
      <c r="A955" s="138"/>
      <c r="B955" s="138"/>
      <c r="C955" s="14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r="956">
      <c r="A956" s="138"/>
      <c r="B956" s="138"/>
      <c r="C956" s="14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r="957">
      <c r="A957" s="138"/>
      <c r="B957" s="138"/>
      <c r="C957" s="14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r="958">
      <c r="A958" s="138"/>
      <c r="B958" s="138"/>
      <c r="C958" s="14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r="959">
      <c r="A959" s="138"/>
      <c r="B959" s="138"/>
      <c r="C959" s="14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r="960">
      <c r="A960" s="138"/>
      <c r="B960" s="138"/>
      <c r="C960" s="14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r="961">
      <c r="A961" s="138"/>
      <c r="B961" s="138"/>
      <c r="C961" s="14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r="962">
      <c r="A962" s="138"/>
      <c r="B962" s="138"/>
      <c r="C962" s="14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r="963">
      <c r="A963" s="138"/>
      <c r="B963" s="138"/>
      <c r="C963" s="14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r="964">
      <c r="A964" s="138"/>
      <c r="B964" s="138"/>
      <c r="C964" s="14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r="965">
      <c r="A965" s="138"/>
      <c r="B965" s="138"/>
      <c r="C965" s="14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r="966">
      <c r="A966" s="138"/>
      <c r="B966" s="138"/>
      <c r="C966" s="14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r="967">
      <c r="A967" s="138"/>
      <c r="B967" s="138"/>
      <c r="C967" s="14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r="968">
      <c r="A968" s="138"/>
      <c r="B968" s="138"/>
      <c r="C968" s="14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r="969">
      <c r="A969" s="138"/>
      <c r="B969" s="138"/>
      <c r="C969" s="14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r="970">
      <c r="A970" s="138"/>
      <c r="B970" s="138"/>
      <c r="C970" s="14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r="971">
      <c r="A971" s="138"/>
      <c r="B971" s="138"/>
      <c r="C971" s="14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r="972">
      <c r="A972" s="138"/>
      <c r="B972" s="138"/>
      <c r="C972" s="14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r="973">
      <c r="A973" s="138"/>
      <c r="B973" s="138"/>
      <c r="C973" s="14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r="974">
      <c r="A974" s="138"/>
      <c r="B974" s="138"/>
      <c r="C974" s="14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r="975">
      <c r="A975" s="138"/>
      <c r="B975" s="138"/>
      <c r="C975" s="14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r="976">
      <c r="A976" s="138"/>
      <c r="B976" s="138"/>
      <c r="C976" s="14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r="977">
      <c r="A977" s="138"/>
      <c r="B977" s="138"/>
      <c r="C977" s="14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r="978">
      <c r="A978" s="138"/>
      <c r="B978" s="138"/>
      <c r="C978" s="14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r="979">
      <c r="A979" s="138"/>
      <c r="B979" s="138"/>
      <c r="C979" s="14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r="980">
      <c r="A980" s="138"/>
      <c r="B980" s="138"/>
      <c r="C980" s="14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r="981">
      <c r="A981" s="138"/>
      <c r="B981" s="138"/>
      <c r="C981" s="14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r="982">
      <c r="A982" s="138"/>
      <c r="B982" s="138"/>
      <c r="C982" s="14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r="983">
      <c r="A983" s="138"/>
      <c r="B983" s="138"/>
      <c r="C983" s="14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r="984">
      <c r="A984" s="138"/>
      <c r="B984" s="138"/>
      <c r="C984" s="14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r="985">
      <c r="A985" s="138"/>
      <c r="B985" s="138"/>
      <c r="C985" s="14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r="986">
      <c r="A986" s="138"/>
      <c r="B986" s="138"/>
      <c r="C986" s="14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r="987">
      <c r="A987" s="138"/>
      <c r="B987" s="138"/>
      <c r="C987" s="14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r="988">
      <c r="A988" s="138"/>
      <c r="B988" s="138"/>
      <c r="C988" s="14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r="989">
      <c r="A989" s="138"/>
      <c r="B989" s="138"/>
      <c r="C989" s="14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r="990">
      <c r="A990" s="138"/>
      <c r="B990" s="138"/>
      <c r="C990" s="14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r="991">
      <c r="A991" s="138"/>
      <c r="B991" s="138"/>
      <c r="C991" s="14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</sheetData>
  <hyperlinks>
    <hyperlink r:id="rId1" ref="F2"/>
    <hyperlink r:id="rId2" ref="F3"/>
    <hyperlink r:id="rId3" ref="F4"/>
    <hyperlink r:id="rId4" ref="F5"/>
  </hyperlinks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8.43"/>
    <col customWidth="1" min="5" max="5" width="79.71"/>
  </cols>
  <sheetData>
    <row r="1">
      <c r="B1" s="70" t="s">
        <v>211</v>
      </c>
      <c r="C1" s="72"/>
    </row>
    <row r="2">
      <c r="A2" s="70"/>
      <c r="C2" s="72"/>
    </row>
    <row r="3">
      <c r="C3" s="72"/>
    </row>
    <row r="4">
      <c r="C4" s="72"/>
    </row>
    <row r="5">
      <c r="A5" s="70" t="s">
        <v>212</v>
      </c>
      <c r="B5" s="70">
        <v>1.0</v>
      </c>
      <c r="C5" s="73">
        <v>6000.0</v>
      </c>
      <c r="D5" s="72">
        <f t="shared" ref="D5:D8" si="1">B5*C5</f>
        <v>6000</v>
      </c>
    </row>
    <row r="6">
      <c r="A6" s="70" t="s">
        <v>213</v>
      </c>
      <c r="B6" s="70">
        <v>1.0</v>
      </c>
      <c r="C6" s="73">
        <v>3000.0</v>
      </c>
      <c r="D6" s="72">
        <f t="shared" si="1"/>
        <v>3000</v>
      </c>
    </row>
    <row r="7">
      <c r="A7" s="70" t="s">
        <v>214</v>
      </c>
      <c r="B7" s="70">
        <v>1.0</v>
      </c>
      <c r="C7" s="73">
        <v>1170.0</v>
      </c>
      <c r="D7" s="72">
        <f t="shared" si="1"/>
        <v>1170</v>
      </c>
    </row>
    <row r="8">
      <c r="A8" s="70" t="s">
        <v>215</v>
      </c>
      <c r="B8" s="70">
        <v>1.0</v>
      </c>
      <c r="C8" s="73">
        <v>795.0</v>
      </c>
      <c r="D8" s="72">
        <f t="shared" si="1"/>
        <v>795</v>
      </c>
    </row>
    <row r="9">
      <c r="A9" s="70"/>
      <c r="C9" s="72"/>
      <c r="D9" s="72">
        <f>SUM(D5:D8)</f>
        <v>10965</v>
      </c>
    </row>
    <row r="10">
      <c r="A10" s="70"/>
      <c r="B10" s="70"/>
      <c r="C10" s="73"/>
    </row>
    <row r="11">
      <c r="A11" s="70" t="s">
        <v>216</v>
      </c>
      <c r="B11" s="70">
        <v>4.0</v>
      </c>
      <c r="C11" s="73">
        <v>6000.0</v>
      </c>
      <c r="D11" s="72">
        <f t="shared" ref="D11:D14" si="2">B11*C11</f>
        <v>24000</v>
      </c>
    </row>
    <row r="12">
      <c r="A12" s="70" t="s">
        <v>215</v>
      </c>
      <c r="B12" s="70">
        <v>4.0</v>
      </c>
      <c r="C12" s="73">
        <v>795.0</v>
      </c>
      <c r="D12" s="72">
        <f t="shared" si="2"/>
        <v>3180</v>
      </c>
    </row>
    <row r="13">
      <c r="A13" s="70" t="s">
        <v>217</v>
      </c>
      <c r="B13" s="70">
        <v>8.0</v>
      </c>
      <c r="C13" s="155">
        <v>1000.0</v>
      </c>
      <c r="D13" s="72">
        <f t="shared" si="2"/>
        <v>8000</v>
      </c>
      <c r="E13" s="70" t="s">
        <v>218</v>
      </c>
    </row>
    <row r="14">
      <c r="A14" s="70" t="s">
        <v>219</v>
      </c>
      <c r="B14" s="70">
        <v>4.0</v>
      </c>
      <c r="C14" s="73">
        <v>8000.0</v>
      </c>
      <c r="D14" s="72">
        <f t="shared" si="2"/>
        <v>32000</v>
      </c>
    </row>
    <row r="15">
      <c r="A15" s="70"/>
      <c r="C15" s="72"/>
      <c r="D15" s="72">
        <f>SUM(D11:D14)</f>
        <v>67180</v>
      </c>
    </row>
    <row r="16">
      <c r="A16" s="70"/>
      <c r="C16" s="73"/>
    </row>
    <row r="17">
      <c r="A17" s="70" t="s">
        <v>216</v>
      </c>
      <c r="B17" s="70">
        <v>4.0</v>
      </c>
      <c r="C17" s="73">
        <v>6000.0</v>
      </c>
      <c r="D17" s="72">
        <f t="shared" ref="D17:D19" si="3">B17*C17</f>
        <v>24000</v>
      </c>
    </row>
    <row r="18">
      <c r="A18" s="69" t="s">
        <v>215</v>
      </c>
      <c r="B18" s="70">
        <v>4.0</v>
      </c>
      <c r="C18" s="73">
        <v>795.0</v>
      </c>
      <c r="D18" s="72">
        <f t="shared" si="3"/>
        <v>3180</v>
      </c>
    </row>
    <row r="19">
      <c r="A19" s="70" t="s">
        <v>217</v>
      </c>
      <c r="B19" s="70">
        <v>8.0</v>
      </c>
      <c r="C19" s="155">
        <v>1000.0</v>
      </c>
      <c r="D19" s="72">
        <f t="shared" si="3"/>
        <v>8000</v>
      </c>
      <c r="E19" s="70" t="s">
        <v>218</v>
      </c>
    </row>
    <row r="20">
      <c r="A20" s="70"/>
      <c r="C20" s="72"/>
      <c r="D20" s="72">
        <f>SUM(D17:D19)</f>
        <v>35180</v>
      </c>
    </row>
    <row r="21">
      <c r="A21" s="70"/>
      <c r="C21" s="72"/>
      <c r="D21" s="73"/>
    </row>
    <row r="22">
      <c r="A22" s="70" t="s">
        <v>220</v>
      </c>
      <c r="C22" s="72"/>
      <c r="D22" s="73">
        <v>20000.0</v>
      </c>
    </row>
    <row r="23">
      <c r="C23" s="72"/>
      <c r="D23" s="72">
        <f>D22+D20+D15+D9</f>
        <v>133325</v>
      </c>
    </row>
    <row r="24">
      <c r="C24" s="72"/>
    </row>
    <row r="25">
      <c r="C25" s="72"/>
    </row>
    <row r="26">
      <c r="C26" s="72"/>
    </row>
    <row r="27">
      <c r="C27" s="72"/>
    </row>
    <row r="28">
      <c r="C28" s="72"/>
    </row>
    <row r="29">
      <c r="C29" s="72"/>
    </row>
    <row r="30">
      <c r="C30" s="72"/>
    </row>
    <row r="31">
      <c r="C31" s="72"/>
    </row>
    <row r="32">
      <c r="C32" s="72"/>
    </row>
    <row r="33">
      <c r="C33" s="72"/>
    </row>
    <row r="34">
      <c r="C34" s="72"/>
    </row>
    <row r="35">
      <c r="C35" s="72"/>
    </row>
    <row r="36">
      <c r="C36" s="72"/>
    </row>
    <row r="37">
      <c r="C37" s="72"/>
    </row>
    <row r="38">
      <c r="C38" s="72"/>
    </row>
    <row r="39">
      <c r="C39" s="72"/>
    </row>
    <row r="40">
      <c r="C40" s="72"/>
    </row>
    <row r="41">
      <c r="C41" s="72"/>
    </row>
    <row r="42">
      <c r="C42" s="72"/>
    </row>
    <row r="43">
      <c r="C43" s="72"/>
    </row>
    <row r="44">
      <c r="C44" s="72"/>
    </row>
    <row r="45">
      <c r="C45" s="72"/>
    </row>
    <row r="46">
      <c r="C46" s="72"/>
    </row>
    <row r="47">
      <c r="C47" s="72"/>
    </row>
    <row r="48">
      <c r="C48" s="72"/>
    </row>
    <row r="49">
      <c r="C49" s="72"/>
    </row>
    <row r="50">
      <c r="C50" s="72"/>
    </row>
    <row r="51">
      <c r="C51" s="72"/>
    </row>
    <row r="52">
      <c r="C52" s="72"/>
    </row>
    <row r="53">
      <c r="C53" s="72"/>
    </row>
    <row r="54">
      <c r="C54" s="72"/>
    </row>
    <row r="55">
      <c r="C55" s="72"/>
    </row>
    <row r="56">
      <c r="C56" s="72"/>
    </row>
    <row r="57">
      <c r="C57" s="72"/>
    </row>
    <row r="58">
      <c r="C58" s="72"/>
    </row>
    <row r="59">
      <c r="C59" s="72"/>
    </row>
    <row r="60">
      <c r="C60" s="72"/>
    </row>
    <row r="61">
      <c r="C61" s="72"/>
    </row>
    <row r="62">
      <c r="C62" s="72"/>
    </row>
    <row r="63">
      <c r="C63" s="72"/>
    </row>
    <row r="64">
      <c r="C64" s="72"/>
    </row>
    <row r="65">
      <c r="C65" s="72"/>
    </row>
    <row r="66">
      <c r="C66" s="72"/>
    </row>
    <row r="67">
      <c r="C67" s="72"/>
    </row>
    <row r="68">
      <c r="C68" s="72"/>
    </row>
    <row r="69">
      <c r="C69" s="72"/>
    </row>
    <row r="70">
      <c r="C70" s="72"/>
    </row>
    <row r="71">
      <c r="C71" s="72"/>
    </row>
    <row r="72">
      <c r="C72" s="72"/>
    </row>
    <row r="73">
      <c r="C73" s="72"/>
    </row>
    <row r="74">
      <c r="C74" s="72"/>
    </row>
    <row r="75">
      <c r="C75" s="72"/>
    </row>
    <row r="76">
      <c r="C76" s="72"/>
    </row>
    <row r="77">
      <c r="C77" s="72"/>
    </row>
    <row r="78">
      <c r="C78" s="72"/>
    </row>
    <row r="79">
      <c r="C79" s="72"/>
    </row>
    <row r="80">
      <c r="C80" s="72"/>
    </row>
    <row r="81">
      <c r="C81" s="72"/>
    </row>
    <row r="82">
      <c r="C82" s="72"/>
    </row>
    <row r="83">
      <c r="C83" s="72"/>
    </row>
    <row r="84">
      <c r="C84" s="72"/>
    </row>
    <row r="85">
      <c r="C85" s="72"/>
    </row>
    <row r="86">
      <c r="C86" s="72"/>
    </row>
    <row r="87">
      <c r="C87" s="72"/>
    </row>
    <row r="88">
      <c r="C88" s="72"/>
    </row>
    <row r="89">
      <c r="C89" s="72"/>
    </row>
    <row r="90">
      <c r="C90" s="72"/>
    </row>
    <row r="91">
      <c r="C91" s="72"/>
    </row>
    <row r="92">
      <c r="C92" s="72"/>
    </row>
    <row r="93">
      <c r="C93" s="72"/>
    </row>
    <row r="94">
      <c r="C94" s="72"/>
    </row>
    <row r="95">
      <c r="C95" s="72"/>
    </row>
    <row r="96">
      <c r="C96" s="72"/>
    </row>
    <row r="97">
      <c r="C97" s="72"/>
    </row>
    <row r="98">
      <c r="C98" s="72"/>
    </row>
    <row r="99">
      <c r="C99" s="72"/>
    </row>
    <row r="100">
      <c r="C100" s="72"/>
    </row>
    <row r="101">
      <c r="C101" s="72"/>
    </row>
    <row r="102">
      <c r="C102" s="72"/>
    </row>
    <row r="103">
      <c r="C103" s="72"/>
    </row>
    <row r="104">
      <c r="C104" s="72"/>
    </row>
    <row r="105">
      <c r="C105" s="72"/>
    </row>
    <row r="106">
      <c r="C106" s="72"/>
    </row>
    <row r="107">
      <c r="C107" s="72"/>
    </row>
    <row r="108">
      <c r="C108" s="72"/>
    </row>
    <row r="109">
      <c r="C109" s="72"/>
    </row>
    <row r="110">
      <c r="C110" s="72"/>
    </row>
    <row r="111">
      <c r="C111" s="72"/>
    </row>
    <row r="112">
      <c r="C112" s="72"/>
    </row>
    <row r="113">
      <c r="C113" s="72"/>
    </row>
    <row r="114">
      <c r="C114" s="72"/>
    </row>
    <row r="115">
      <c r="C115" s="72"/>
    </row>
    <row r="116">
      <c r="C116" s="72"/>
    </row>
    <row r="117">
      <c r="C117" s="72"/>
    </row>
    <row r="118">
      <c r="C118" s="72"/>
    </row>
    <row r="119">
      <c r="C119" s="72"/>
    </row>
    <row r="120">
      <c r="C120" s="72"/>
    </row>
    <row r="121">
      <c r="C121" s="72"/>
    </row>
    <row r="122">
      <c r="C122" s="72"/>
    </row>
    <row r="123">
      <c r="C123" s="72"/>
    </row>
    <row r="124">
      <c r="C124" s="72"/>
    </row>
    <row r="125">
      <c r="C125" s="72"/>
    </row>
    <row r="126">
      <c r="C126" s="72"/>
    </row>
    <row r="127">
      <c r="C127" s="72"/>
    </row>
    <row r="128">
      <c r="C128" s="72"/>
    </row>
    <row r="129">
      <c r="C129" s="72"/>
    </row>
    <row r="130">
      <c r="C130" s="72"/>
    </row>
    <row r="131">
      <c r="C131" s="72"/>
    </row>
    <row r="132">
      <c r="C132" s="72"/>
    </row>
    <row r="133">
      <c r="C133" s="72"/>
    </row>
    <row r="134">
      <c r="C134" s="72"/>
    </row>
    <row r="135">
      <c r="C135" s="72"/>
    </row>
    <row r="136">
      <c r="C136" s="72"/>
    </row>
    <row r="137">
      <c r="C137" s="72"/>
    </row>
    <row r="138">
      <c r="C138" s="72"/>
    </row>
    <row r="139">
      <c r="C139" s="72"/>
    </row>
    <row r="140">
      <c r="C140" s="72"/>
    </row>
    <row r="141">
      <c r="C141" s="72"/>
    </row>
    <row r="142">
      <c r="C142" s="72"/>
    </row>
    <row r="143">
      <c r="C143" s="72"/>
    </row>
    <row r="144">
      <c r="C144" s="72"/>
    </row>
    <row r="145">
      <c r="C145" s="72"/>
    </row>
    <row r="146">
      <c r="C146" s="72"/>
    </row>
    <row r="147">
      <c r="C147" s="72"/>
    </row>
    <row r="148">
      <c r="C148" s="72"/>
    </row>
    <row r="149">
      <c r="C149" s="72"/>
    </row>
    <row r="150">
      <c r="C150" s="72"/>
    </row>
    <row r="151">
      <c r="C151" s="72"/>
    </row>
    <row r="152">
      <c r="C152" s="72"/>
    </row>
    <row r="153">
      <c r="C153" s="72"/>
    </row>
    <row r="154">
      <c r="C154" s="72"/>
    </row>
    <row r="155">
      <c r="C155" s="72"/>
    </row>
    <row r="156">
      <c r="C156" s="72"/>
    </row>
    <row r="157">
      <c r="C157" s="72"/>
    </row>
    <row r="158">
      <c r="C158" s="72"/>
    </row>
    <row r="159">
      <c r="C159" s="72"/>
    </row>
    <row r="160">
      <c r="C160" s="72"/>
    </row>
    <row r="161">
      <c r="C161" s="72"/>
    </row>
    <row r="162">
      <c r="C162" s="72"/>
    </row>
    <row r="163">
      <c r="C163" s="72"/>
    </row>
    <row r="164">
      <c r="C164" s="72"/>
    </row>
    <row r="165">
      <c r="C165" s="72"/>
    </row>
    <row r="166">
      <c r="C166" s="72"/>
    </row>
    <row r="167">
      <c r="C167" s="72"/>
    </row>
    <row r="168">
      <c r="C168" s="72"/>
    </row>
    <row r="169">
      <c r="C169" s="72"/>
    </row>
    <row r="170">
      <c r="C170" s="72"/>
    </row>
    <row r="171">
      <c r="C171" s="72"/>
    </row>
    <row r="172">
      <c r="C172" s="72"/>
    </row>
    <row r="173">
      <c r="C173" s="72"/>
    </row>
    <row r="174">
      <c r="C174" s="72"/>
    </row>
    <row r="175">
      <c r="C175" s="72"/>
    </row>
    <row r="176">
      <c r="C176" s="72"/>
    </row>
    <row r="177">
      <c r="C177" s="72"/>
    </row>
    <row r="178">
      <c r="C178" s="72"/>
    </row>
    <row r="179">
      <c r="C179" s="72"/>
    </row>
    <row r="180">
      <c r="C180" s="72"/>
    </row>
    <row r="181">
      <c r="C181" s="72"/>
    </row>
    <row r="182">
      <c r="C182" s="72"/>
    </row>
    <row r="183">
      <c r="C183" s="72"/>
    </row>
    <row r="184">
      <c r="C184" s="72"/>
    </row>
    <row r="185">
      <c r="C185" s="72"/>
    </row>
    <row r="186">
      <c r="C186" s="72"/>
    </row>
    <row r="187">
      <c r="C187" s="72"/>
    </row>
    <row r="188">
      <c r="C188" s="72"/>
    </row>
    <row r="189">
      <c r="C189" s="72"/>
    </row>
    <row r="190">
      <c r="C190" s="72"/>
    </row>
    <row r="191">
      <c r="C191" s="72"/>
    </row>
    <row r="192">
      <c r="C192" s="72"/>
    </row>
    <row r="193">
      <c r="C193" s="72"/>
    </row>
    <row r="194">
      <c r="C194" s="72"/>
    </row>
    <row r="195">
      <c r="C195" s="72"/>
    </row>
    <row r="196">
      <c r="C196" s="72"/>
    </row>
    <row r="197">
      <c r="C197" s="72"/>
    </row>
    <row r="198">
      <c r="C198" s="72"/>
    </row>
    <row r="199">
      <c r="C199" s="72"/>
    </row>
    <row r="200">
      <c r="C200" s="72"/>
    </row>
    <row r="201">
      <c r="C201" s="72"/>
    </row>
    <row r="202">
      <c r="C202" s="72"/>
    </row>
    <row r="203">
      <c r="C203" s="72"/>
    </row>
    <row r="204">
      <c r="C204" s="72"/>
    </row>
    <row r="205">
      <c r="C205" s="72"/>
    </row>
    <row r="206">
      <c r="C206" s="72"/>
    </row>
    <row r="207">
      <c r="C207" s="72"/>
    </row>
    <row r="208">
      <c r="C208" s="72"/>
    </row>
    <row r="209">
      <c r="C209" s="72"/>
    </row>
    <row r="210">
      <c r="C210" s="72"/>
    </row>
    <row r="211">
      <c r="C211" s="72"/>
    </row>
    <row r="212">
      <c r="C212" s="72"/>
    </row>
    <row r="213">
      <c r="C213" s="72"/>
    </row>
    <row r="214">
      <c r="C214" s="72"/>
    </row>
    <row r="215">
      <c r="C215" s="72"/>
    </row>
    <row r="216">
      <c r="C216" s="72"/>
    </row>
    <row r="217">
      <c r="C217" s="72"/>
    </row>
    <row r="218">
      <c r="C218" s="72"/>
    </row>
    <row r="219">
      <c r="C219" s="72"/>
    </row>
    <row r="220">
      <c r="C220" s="72"/>
    </row>
    <row r="221">
      <c r="C221" s="72"/>
    </row>
    <row r="222">
      <c r="C222" s="72"/>
    </row>
    <row r="223">
      <c r="C223" s="72"/>
    </row>
    <row r="224">
      <c r="C224" s="72"/>
    </row>
    <row r="225">
      <c r="C225" s="72"/>
    </row>
    <row r="226">
      <c r="C226" s="72"/>
    </row>
    <row r="227">
      <c r="C227" s="72"/>
    </row>
    <row r="228">
      <c r="C228" s="72"/>
    </row>
    <row r="229">
      <c r="C229" s="72"/>
    </row>
    <row r="230">
      <c r="C230" s="72"/>
    </row>
    <row r="231">
      <c r="C231" s="72"/>
    </row>
    <row r="232">
      <c r="C232" s="72"/>
    </row>
    <row r="233">
      <c r="C233" s="72"/>
    </row>
    <row r="234">
      <c r="C234" s="72"/>
    </row>
    <row r="235">
      <c r="C235" s="72"/>
    </row>
    <row r="236">
      <c r="C236" s="72"/>
    </row>
    <row r="237">
      <c r="C237" s="72"/>
    </row>
    <row r="238">
      <c r="C238" s="72"/>
    </row>
    <row r="239">
      <c r="C239" s="72"/>
    </row>
    <row r="240">
      <c r="C240" s="72"/>
    </row>
    <row r="241">
      <c r="C241" s="72"/>
    </row>
    <row r="242">
      <c r="C242" s="72"/>
    </row>
    <row r="243">
      <c r="C243" s="72"/>
    </row>
    <row r="244">
      <c r="C244" s="72"/>
    </row>
    <row r="245">
      <c r="C245" s="72"/>
    </row>
    <row r="246">
      <c r="C246" s="72"/>
    </row>
    <row r="247">
      <c r="C247" s="72"/>
    </row>
    <row r="248">
      <c r="C248" s="72"/>
    </row>
    <row r="249">
      <c r="C249" s="72"/>
    </row>
    <row r="250">
      <c r="C250" s="72"/>
    </row>
    <row r="251">
      <c r="C251" s="72"/>
    </row>
    <row r="252">
      <c r="C252" s="72"/>
    </row>
    <row r="253">
      <c r="C253" s="72"/>
    </row>
    <row r="254">
      <c r="C254" s="72"/>
    </row>
    <row r="255">
      <c r="C255" s="72"/>
    </row>
    <row r="256">
      <c r="C256" s="72"/>
    </row>
    <row r="257">
      <c r="C257" s="72"/>
    </row>
    <row r="258">
      <c r="C258" s="72"/>
    </row>
    <row r="259">
      <c r="C259" s="72"/>
    </row>
    <row r="260">
      <c r="C260" s="72"/>
    </row>
    <row r="261">
      <c r="C261" s="72"/>
    </row>
    <row r="262">
      <c r="C262" s="72"/>
    </row>
    <row r="263">
      <c r="C263" s="72"/>
    </row>
    <row r="264">
      <c r="C264" s="72"/>
    </row>
    <row r="265">
      <c r="C265" s="72"/>
    </row>
    <row r="266">
      <c r="C266" s="72"/>
    </row>
    <row r="267">
      <c r="C267" s="72"/>
    </row>
    <row r="268">
      <c r="C268" s="72"/>
    </row>
    <row r="269">
      <c r="C269" s="72"/>
    </row>
    <row r="270">
      <c r="C270" s="72"/>
    </row>
    <row r="271">
      <c r="C271" s="72"/>
    </row>
    <row r="272">
      <c r="C272" s="72"/>
    </row>
    <row r="273">
      <c r="C273" s="72"/>
    </row>
    <row r="274">
      <c r="C274" s="72"/>
    </row>
    <row r="275">
      <c r="C275" s="72"/>
    </row>
    <row r="276">
      <c r="C276" s="72"/>
    </row>
    <row r="277">
      <c r="C277" s="72"/>
    </row>
    <row r="278">
      <c r="C278" s="72"/>
    </row>
    <row r="279">
      <c r="C279" s="72"/>
    </row>
    <row r="280">
      <c r="C280" s="72"/>
    </row>
    <row r="281">
      <c r="C281" s="72"/>
    </row>
    <row r="282">
      <c r="C282" s="72"/>
    </row>
    <row r="283">
      <c r="C283" s="72"/>
    </row>
    <row r="284">
      <c r="C284" s="72"/>
    </row>
    <row r="285">
      <c r="C285" s="72"/>
    </row>
    <row r="286">
      <c r="C286" s="72"/>
    </row>
    <row r="287">
      <c r="C287" s="72"/>
    </row>
    <row r="288">
      <c r="C288" s="72"/>
    </row>
    <row r="289">
      <c r="C289" s="72"/>
    </row>
    <row r="290">
      <c r="C290" s="72"/>
    </row>
    <row r="291">
      <c r="C291" s="72"/>
    </row>
    <row r="292">
      <c r="C292" s="72"/>
    </row>
    <row r="293">
      <c r="C293" s="72"/>
    </row>
    <row r="294">
      <c r="C294" s="72"/>
    </row>
    <row r="295">
      <c r="C295" s="72"/>
    </row>
    <row r="296">
      <c r="C296" s="72"/>
    </row>
    <row r="297">
      <c r="C297" s="72"/>
    </row>
    <row r="298">
      <c r="C298" s="72"/>
    </row>
    <row r="299">
      <c r="C299" s="72"/>
    </row>
    <row r="300">
      <c r="C300" s="72"/>
    </row>
    <row r="301">
      <c r="C301" s="72"/>
    </row>
    <row r="302">
      <c r="C302" s="72"/>
    </row>
    <row r="303">
      <c r="C303" s="72"/>
    </row>
    <row r="304">
      <c r="C304" s="72"/>
    </row>
    <row r="305">
      <c r="C305" s="72"/>
    </row>
    <row r="306">
      <c r="C306" s="72"/>
    </row>
    <row r="307">
      <c r="C307" s="72"/>
    </row>
    <row r="308">
      <c r="C308" s="72"/>
    </row>
    <row r="309">
      <c r="C309" s="72"/>
    </row>
    <row r="310">
      <c r="C310" s="72"/>
    </row>
    <row r="311">
      <c r="C311" s="72"/>
    </row>
    <row r="312">
      <c r="C312" s="72"/>
    </row>
    <row r="313">
      <c r="C313" s="72"/>
    </row>
    <row r="314">
      <c r="C314" s="72"/>
    </row>
    <row r="315">
      <c r="C315" s="72"/>
    </row>
    <row r="316">
      <c r="C316" s="72"/>
    </row>
    <row r="317">
      <c r="C317" s="72"/>
    </row>
    <row r="318">
      <c r="C318" s="72"/>
    </row>
    <row r="319">
      <c r="C319" s="72"/>
    </row>
    <row r="320">
      <c r="C320" s="72"/>
    </row>
    <row r="321">
      <c r="C321" s="72"/>
    </row>
    <row r="322">
      <c r="C322" s="72"/>
    </row>
    <row r="323">
      <c r="C323" s="72"/>
    </row>
    <row r="324">
      <c r="C324" s="72"/>
    </row>
    <row r="325">
      <c r="C325" s="72"/>
    </row>
    <row r="326">
      <c r="C326" s="72"/>
    </row>
    <row r="327">
      <c r="C327" s="72"/>
    </row>
    <row r="328">
      <c r="C328" s="72"/>
    </row>
    <row r="329">
      <c r="C329" s="72"/>
    </row>
    <row r="330">
      <c r="C330" s="72"/>
    </row>
    <row r="331">
      <c r="C331" s="72"/>
    </row>
    <row r="332">
      <c r="C332" s="72"/>
    </row>
    <row r="333">
      <c r="C333" s="72"/>
    </row>
    <row r="334">
      <c r="C334" s="72"/>
    </row>
    <row r="335">
      <c r="C335" s="72"/>
    </row>
    <row r="336">
      <c r="C336" s="72"/>
    </row>
    <row r="337">
      <c r="C337" s="72"/>
    </row>
    <row r="338">
      <c r="C338" s="72"/>
    </row>
    <row r="339">
      <c r="C339" s="72"/>
    </row>
    <row r="340">
      <c r="C340" s="72"/>
    </row>
    <row r="341">
      <c r="C341" s="72"/>
    </row>
    <row r="342">
      <c r="C342" s="72"/>
    </row>
    <row r="343">
      <c r="C343" s="72"/>
    </row>
    <row r="344">
      <c r="C344" s="72"/>
    </row>
    <row r="345">
      <c r="C345" s="72"/>
    </row>
    <row r="346">
      <c r="C346" s="72"/>
    </row>
    <row r="347">
      <c r="C347" s="72"/>
    </row>
    <row r="348">
      <c r="C348" s="72"/>
    </row>
    <row r="349">
      <c r="C349" s="72"/>
    </row>
    <row r="350">
      <c r="C350" s="72"/>
    </row>
    <row r="351">
      <c r="C351" s="72"/>
    </row>
    <row r="352">
      <c r="C352" s="72"/>
    </row>
    <row r="353">
      <c r="C353" s="72"/>
    </row>
    <row r="354">
      <c r="C354" s="72"/>
    </row>
    <row r="355">
      <c r="C355" s="72"/>
    </row>
    <row r="356">
      <c r="C356" s="72"/>
    </row>
    <row r="357">
      <c r="C357" s="72"/>
    </row>
    <row r="358">
      <c r="C358" s="72"/>
    </row>
    <row r="359">
      <c r="C359" s="72"/>
    </row>
    <row r="360">
      <c r="C360" s="72"/>
    </row>
    <row r="361">
      <c r="C361" s="72"/>
    </row>
    <row r="362">
      <c r="C362" s="72"/>
    </row>
    <row r="363">
      <c r="C363" s="72"/>
    </row>
    <row r="364">
      <c r="C364" s="72"/>
    </row>
    <row r="365">
      <c r="C365" s="72"/>
    </row>
    <row r="366">
      <c r="C366" s="72"/>
    </row>
    <row r="367">
      <c r="C367" s="72"/>
    </row>
    <row r="368">
      <c r="C368" s="72"/>
    </row>
    <row r="369">
      <c r="C369" s="72"/>
    </row>
    <row r="370">
      <c r="C370" s="72"/>
    </row>
    <row r="371">
      <c r="C371" s="72"/>
    </row>
    <row r="372">
      <c r="C372" s="72"/>
    </row>
    <row r="373">
      <c r="C373" s="72"/>
    </row>
    <row r="374">
      <c r="C374" s="72"/>
    </row>
    <row r="375">
      <c r="C375" s="72"/>
    </row>
    <row r="376">
      <c r="C376" s="72"/>
    </row>
    <row r="377">
      <c r="C377" s="72"/>
    </row>
    <row r="378">
      <c r="C378" s="72"/>
    </row>
    <row r="379">
      <c r="C379" s="72"/>
    </row>
    <row r="380">
      <c r="C380" s="72"/>
    </row>
    <row r="381">
      <c r="C381" s="72"/>
    </row>
    <row r="382">
      <c r="C382" s="72"/>
    </row>
    <row r="383">
      <c r="C383" s="72"/>
    </row>
    <row r="384">
      <c r="C384" s="72"/>
    </row>
    <row r="385">
      <c r="C385" s="72"/>
    </row>
    <row r="386">
      <c r="C386" s="72"/>
    </row>
    <row r="387">
      <c r="C387" s="72"/>
    </row>
    <row r="388">
      <c r="C388" s="72"/>
    </row>
    <row r="389">
      <c r="C389" s="72"/>
    </row>
    <row r="390">
      <c r="C390" s="72"/>
    </row>
    <row r="391">
      <c r="C391" s="72"/>
    </row>
    <row r="392">
      <c r="C392" s="72"/>
    </row>
    <row r="393">
      <c r="C393" s="72"/>
    </row>
    <row r="394">
      <c r="C394" s="72"/>
    </row>
    <row r="395">
      <c r="C395" s="72"/>
    </row>
    <row r="396">
      <c r="C396" s="72"/>
    </row>
    <row r="397">
      <c r="C397" s="72"/>
    </row>
    <row r="398">
      <c r="C398" s="72"/>
    </row>
    <row r="399">
      <c r="C399" s="72"/>
    </row>
    <row r="400">
      <c r="C400" s="72"/>
    </row>
    <row r="401">
      <c r="C401" s="72"/>
    </row>
    <row r="402">
      <c r="C402" s="72"/>
    </row>
    <row r="403">
      <c r="C403" s="72"/>
    </row>
    <row r="404">
      <c r="C404" s="72"/>
    </row>
    <row r="405">
      <c r="C405" s="72"/>
    </row>
    <row r="406">
      <c r="C406" s="72"/>
    </row>
    <row r="407">
      <c r="C407" s="72"/>
    </row>
    <row r="408">
      <c r="C408" s="72"/>
    </row>
    <row r="409">
      <c r="C409" s="72"/>
    </row>
    <row r="410">
      <c r="C410" s="72"/>
    </row>
    <row r="411">
      <c r="C411" s="72"/>
    </row>
    <row r="412">
      <c r="C412" s="72"/>
    </row>
    <row r="413">
      <c r="C413" s="72"/>
    </row>
    <row r="414">
      <c r="C414" s="72"/>
    </row>
    <row r="415">
      <c r="C415" s="72"/>
    </row>
    <row r="416">
      <c r="C416" s="72"/>
    </row>
    <row r="417">
      <c r="C417" s="72"/>
    </row>
    <row r="418">
      <c r="C418" s="72"/>
    </row>
    <row r="419">
      <c r="C419" s="72"/>
    </row>
    <row r="420">
      <c r="C420" s="72"/>
    </row>
    <row r="421">
      <c r="C421" s="72"/>
    </row>
    <row r="422">
      <c r="C422" s="72"/>
    </row>
    <row r="423">
      <c r="C423" s="72"/>
    </row>
    <row r="424">
      <c r="C424" s="72"/>
    </row>
    <row r="425">
      <c r="C425" s="72"/>
    </row>
    <row r="426">
      <c r="C426" s="72"/>
    </row>
    <row r="427">
      <c r="C427" s="72"/>
    </row>
    <row r="428">
      <c r="C428" s="72"/>
    </row>
    <row r="429">
      <c r="C429" s="72"/>
    </row>
    <row r="430">
      <c r="C430" s="72"/>
    </row>
    <row r="431">
      <c r="C431" s="72"/>
    </row>
    <row r="432">
      <c r="C432" s="72"/>
    </row>
    <row r="433">
      <c r="C433" s="72"/>
    </row>
    <row r="434">
      <c r="C434" s="72"/>
    </row>
    <row r="435">
      <c r="C435" s="72"/>
    </row>
    <row r="436">
      <c r="C436" s="72"/>
    </row>
    <row r="437">
      <c r="C437" s="72"/>
    </row>
    <row r="438">
      <c r="C438" s="72"/>
    </row>
    <row r="439">
      <c r="C439" s="72"/>
    </row>
    <row r="440">
      <c r="C440" s="72"/>
    </row>
    <row r="441">
      <c r="C441" s="72"/>
    </row>
    <row r="442">
      <c r="C442" s="72"/>
    </row>
    <row r="443">
      <c r="C443" s="72"/>
    </row>
    <row r="444">
      <c r="C444" s="72"/>
    </row>
    <row r="445">
      <c r="C445" s="72"/>
    </row>
    <row r="446">
      <c r="C446" s="72"/>
    </row>
    <row r="447">
      <c r="C447" s="72"/>
    </row>
    <row r="448">
      <c r="C448" s="72"/>
    </row>
    <row r="449">
      <c r="C449" s="72"/>
    </row>
    <row r="450">
      <c r="C450" s="72"/>
    </row>
    <row r="451">
      <c r="C451" s="72"/>
    </row>
    <row r="452">
      <c r="C452" s="72"/>
    </row>
    <row r="453">
      <c r="C453" s="72"/>
    </row>
    <row r="454">
      <c r="C454" s="72"/>
    </row>
    <row r="455">
      <c r="C455" s="72"/>
    </row>
    <row r="456">
      <c r="C456" s="72"/>
    </row>
    <row r="457">
      <c r="C457" s="72"/>
    </row>
    <row r="458">
      <c r="C458" s="72"/>
    </row>
    <row r="459">
      <c r="C459" s="72"/>
    </row>
    <row r="460">
      <c r="C460" s="72"/>
    </row>
    <row r="461">
      <c r="C461" s="72"/>
    </row>
    <row r="462">
      <c r="C462" s="72"/>
    </row>
    <row r="463">
      <c r="C463" s="72"/>
    </row>
    <row r="464">
      <c r="C464" s="72"/>
    </row>
    <row r="465">
      <c r="C465" s="72"/>
    </row>
    <row r="466">
      <c r="C466" s="72"/>
    </row>
    <row r="467">
      <c r="C467" s="72"/>
    </row>
    <row r="468">
      <c r="C468" s="72"/>
    </row>
    <row r="469">
      <c r="C469" s="72"/>
    </row>
    <row r="470">
      <c r="C470" s="72"/>
    </row>
    <row r="471">
      <c r="C471" s="72"/>
    </row>
    <row r="472">
      <c r="C472" s="72"/>
    </row>
    <row r="473">
      <c r="C473" s="72"/>
    </row>
    <row r="474">
      <c r="C474" s="72"/>
    </row>
    <row r="475">
      <c r="C475" s="72"/>
    </row>
    <row r="476">
      <c r="C476" s="72"/>
    </row>
    <row r="477">
      <c r="C477" s="72"/>
    </row>
    <row r="478">
      <c r="C478" s="72"/>
    </row>
    <row r="479">
      <c r="C479" s="72"/>
    </row>
    <row r="480">
      <c r="C480" s="72"/>
    </row>
    <row r="481">
      <c r="C481" s="72"/>
    </row>
    <row r="482">
      <c r="C482" s="72"/>
    </row>
    <row r="483">
      <c r="C483" s="72"/>
    </row>
    <row r="484">
      <c r="C484" s="72"/>
    </row>
    <row r="485">
      <c r="C485" s="72"/>
    </row>
    <row r="486">
      <c r="C486" s="72"/>
    </row>
    <row r="487">
      <c r="C487" s="72"/>
    </row>
    <row r="488">
      <c r="C488" s="72"/>
    </row>
    <row r="489">
      <c r="C489" s="72"/>
    </row>
    <row r="490">
      <c r="C490" s="72"/>
    </row>
    <row r="491">
      <c r="C491" s="72"/>
    </row>
    <row r="492">
      <c r="C492" s="72"/>
    </row>
    <row r="493">
      <c r="C493" s="72"/>
    </row>
    <row r="494">
      <c r="C494" s="72"/>
    </row>
    <row r="495">
      <c r="C495" s="72"/>
    </row>
    <row r="496">
      <c r="C496" s="72"/>
    </row>
    <row r="497">
      <c r="C497" s="72"/>
    </row>
    <row r="498">
      <c r="C498" s="72"/>
    </row>
    <row r="499">
      <c r="C499" s="72"/>
    </row>
    <row r="500">
      <c r="C500" s="72"/>
    </row>
    <row r="501">
      <c r="C501" s="72"/>
    </row>
    <row r="502">
      <c r="C502" s="72"/>
    </row>
    <row r="503">
      <c r="C503" s="72"/>
    </row>
    <row r="504">
      <c r="C504" s="72"/>
    </row>
    <row r="505">
      <c r="C505" s="72"/>
    </row>
    <row r="506">
      <c r="C506" s="72"/>
    </row>
    <row r="507">
      <c r="C507" s="72"/>
    </row>
    <row r="508">
      <c r="C508" s="72"/>
    </row>
    <row r="509">
      <c r="C509" s="72"/>
    </row>
    <row r="510">
      <c r="C510" s="72"/>
    </row>
    <row r="511">
      <c r="C511" s="72"/>
    </row>
    <row r="512">
      <c r="C512" s="72"/>
    </row>
    <row r="513">
      <c r="C513" s="72"/>
    </row>
    <row r="514">
      <c r="C514" s="72"/>
    </row>
    <row r="515">
      <c r="C515" s="72"/>
    </row>
    <row r="516">
      <c r="C516" s="72"/>
    </row>
    <row r="517">
      <c r="C517" s="72"/>
    </row>
    <row r="518">
      <c r="C518" s="72"/>
    </row>
    <row r="519">
      <c r="C519" s="72"/>
    </row>
    <row r="520">
      <c r="C520" s="72"/>
    </row>
    <row r="521">
      <c r="C521" s="72"/>
    </row>
    <row r="522">
      <c r="C522" s="72"/>
    </row>
    <row r="523">
      <c r="C523" s="72"/>
    </row>
    <row r="524">
      <c r="C524" s="72"/>
    </row>
    <row r="525">
      <c r="C525" s="72"/>
    </row>
    <row r="526">
      <c r="C526" s="72"/>
    </row>
    <row r="527">
      <c r="C527" s="72"/>
    </row>
    <row r="528">
      <c r="C528" s="72"/>
    </row>
    <row r="529">
      <c r="C529" s="72"/>
    </row>
    <row r="530">
      <c r="C530" s="72"/>
    </row>
    <row r="531">
      <c r="C531" s="72"/>
    </row>
    <row r="532">
      <c r="C532" s="72"/>
    </row>
    <row r="533">
      <c r="C533" s="72"/>
    </row>
    <row r="534">
      <c r="C534" s="72"/>
    </row>
    <row r="535">
      <c r="C535" s="72"/>
    </row>
    <row r="536">
      <c r="C536" s="72"/>
    </row>
    <row r="537">
      <c r="C537" s="72"/>
    </row>
    <row r="538">
      <c r="C538" s="72"/>
    </row>
    <row r="539">
      <c r="C539" s="72"/>
    </row>
    <row r="540">
      <c r="C540" s="72"/>
    </row>
    <row r="541">
      <c r="C541" s="72"/>
    </row>
    <row r="542">
      <c r="C542" s="72"/>
    </row>
    <row r="543">
      <c r="C543" s="72"/>
    </row>
    <row r="544">
      <c r="C544" s="72"/>
    </row>
    <row r="545">
      <c r="C545" s="72"/>
    </row>
    <row r="546">
      <c r="C546" s="72"/>
    </row>
    <row r="547">
      <c r="C547" s="72"/>
    </row>
    <row r="548">
      <c r="C548" s="72"/>
    </row>
    <row r="549">
      <c r="C549" s="72"/>
    </row>
    <row r="550">
      <c r="C550" s="72"/>
    </row>
    <row r="551">
      <c r="C551" s="72"/>
    </row>
    <row r="552">
      <c r="C552" s="72"/>
    </row>
    <row r="553">
      <c r="C553" s="72"/>
    </row>
    <row r="554">
      <c r="C554" s="72"/>
    </row>
    <row r="555">
      <c r="C555" s="72"/>
    </row>
    <row r="556">
      <c r="C556" s="72"/>
    </row>
    <row r="557">
      <c r="C557" s="72"/>
    </row>
    <row r="558">
      <c r="C558" s="72"/>
    </row>
    <row r="559">
      <c r="C559" s="72"/>
    </row>
    <row r="560">
      <c r="C560" s="72"/>
    </row>
    <row r="561">
      <c r="C561" s="72"/>
    </row>
    <row r="562">
      <c r="C562" s="72"/>
    </row>
    <row r="563">
      <c r="C563" s="72"/>
    </row>
    <row r="564">
      <c r="C564" s="72"/>
    </row>
    <row r="565">
      <c r="C565" s="72"/>
    </row>
    <row r="566">
      <c r="C566" s="72"/>
    </row>
    <row r="567">
      <c r="C567" s="72"/>
    </row>
    <row r="568">
      <c r="C568" s="72"/>
    </row>
    <row r="569">
      <c r="C569" s="72"/>
    </row>
    <row r="570">
      <c r="C570" s="72"/>
    </row>
    <row r="571">
      <c r="C571" s="72"/>
    </row>
    <row r="572">
      <c r="C572" s="72"/>
    </row>
    <row r="573">
      <c r="C573" s="72"/>
    </row>
    <row r="574">
      <c r="C574" s="72"/>
    </row>
    <row r="575">
      <c r="C575" s="72"/>
    </row>
    <row r="576">
      <c r="C576" s="72"/>
    </row>
    <row r="577">
      <c r="C577" s="72"/>
    </row>
    <row r="578">
      <c r="C578" s="72"/>
    </row>
    <row r="579">
      <c r="C579" s="72"/>
    </row>
    <row r="580">
      <c r="C580" s="72"/>
    </row>
    <row r="581">
      <c r="C581" s="72"/>
    </row>
    <row r="582">
      <c r="C582" s="72"/>
    </row>
    <row r="583">
      <c r="C583" s="72"/>
    </row>
    <row r="584">
      <c r="C584" s="72"/>
    </row>
    <row r="585">
      <c r="C585" s="72"/>
    </row>
    <row r="586">
      <c r="C586" s="72"/>
    </row>
    <row r="587">
      <c r="C587" s="72"/>
    </row>
    <row r="588">
      <c r="C588" s="72"/>
    </row>
    <row r="589">
      <c r="C589" s="72"/>
    </row>
    <row r="590">
      <c r="C590" s="72"/>
    </row>
    <row r="591">
      <c r="C591" s="72"/>
    </row>
    <row r="592">
      <c r="C592" s="72"/>
    </row>
    <row r="593">
      <c r="C593" s="72"/>
    </row>
    <row r="594">
      <c r="C594" s="72"/>
    </row>
    <row r="595">
      <c r="C595" s="72"/>
    </row>
    <row r="596">
      <c r="C596" s="72"/>
    </row>
    <row r="597">
      <c r="C597" s="72"/>
    </row>
    <row r="598">
      <c r="C598" s="72"/>
    </row>
    <row r="599">
      <c r="C599" s="72"/>
    </row>
    <row r="600">
      <c r="C600" s="72"/>
    </row>
    <row r="601">
      <c r="C601" s="72"/>
    </row>
    <row r="602">
      <c r="C602" s="72"/>
    </row>
    <row r="603">
      <c r="C603" s="72"/>
    </row>
    <row r="604">
      <c r="C604" s="72"/>
    </row>
    <row r="605">
      <c r="C605" s="72"/>
    </row>
    <row r="606">
      <c r="C606" s="72"/>
    </row>
    <row r="607">
      <c r="C607" s="72"/>
    </row>
    <row r="608">
      <c r="C608" s="72"/>
    </row>
    <row r="609">
      <c r="C609" s="72"/>
    </row>
    <row r="610">
      <c r="C610" s="72"/>
    </row>
    <row r="611">
      <c r="C611" s="72"/>
    </row>
    <row r="612">
      <c r="C612" s="72"/>
    </row>
    <row r="613">
      <c r="C613" s="72"/>
    </row>
    <row r="614">
      <c r="C614" s="72"/>
    </row>
    <row r="615">
      <c r="C615" s="72"/>
    </row>
    <row r="616">
      <c r="C616" s="72"/>
    </row>
    <row r="617">
      <c r="C617" s="72"/>
    </row>
    <row r="618">
      <c r="C618" s="72"/>
    </row>
    <row r="619">
      <c r="C619" s="72"/>
    </row>
    <row r="620">
      <c r="C620" s="72"/>
    </row>
    <row r="621">
      <c r="C621" s="72"/>
    </row>
    <row r="622">
      <c r="C622" s="72"/>
    </row>
    <row r="623">
      <c r="C623" s="72"/>
    </row>
    <row r="624">
      <c r="C624" s="72"/>
    </row>
    <row r="625">
      <c r="C625" s="72"/>
    </row>
    <row r="626">
      <c r="C626" s="72"/>
    </row>
    <row r="627">
      <c r="C627" s="72"/>
    </row>
    <row r="628">
      <c r="C628" s="72"/>
    </row>
    <row r="629">
      <c r="C629" s="72"/>
    </row>
    <row r="630">
      <c r="C630" s="72"/>
    </row>
    <row r="631">
      <c r="C631" s="72"/>
    </row>
    <row r="632">
      <c r="C632" s="72"/>
    </row>
    <row r="633">
      <c r="C633" s="72"/>
    </row>
    <row r="634">
      <c r="C634" s="72"/>
    </row>
    <row r="635">
      <c r="C635" s="72"/>
    </row>
    <row r="636">
      <c r="C636" s="72"/>
    </row>
    <row r="637">
      <c r="C637" s="72"/>
    </row>
    <row r="638">
      <c r="C638" s="72"/>
    </row>
    <row r="639">
      <c r="C639" s="72"/>
    </row>
    <row r="640">
      <c r="C640" s="72"/>
    </row>
    <row r="641">
      <c r="C641" s="72"/>
    </row>
    <row r="642">
      <c r="C642" s="72"/>
    </row>
    <row r="643">
      <c r="C643" s="72"/>
    </row>
    <row r="644">
      <c r="C644" s="72"/>
    </row>
    <row r="645">
      <c r="C645" s="72"/>
    </row>
    <row r="646">
      <c r="C646" s="72"/>
    </row>
    <row r="647">
      <c r="C647" s="72"/>
    </row>
    <row r="648">
      <c r="C648" s="72"/>
    </row>
    <row r="649">
      <c r="C649" s="72"/>
    </row>
    <row r="650">
      <c r="C650" s="72"/>
    </row>
    <row r="651">
      <c r="C651" s="72"/>
    </row>
    <row r="652">
      <c r="C652" s="72"/>
    </row>
    <row r="653">
      <c r="C653" s="72"/>
    </row>
    <row r="654">
      <c r="C654" s="72"/>
    </row>
    <row r="655">
      <c r="C655" s="72"/>
    </row>
    <row r="656">
      <c r="C656" s="72"/>
    </row>
    <row r="657">
      <c r="C657" s="72"/>
    </row>
    <row r="658">
      <c r="C658" s="72"/>
    </row>
    <row r="659">
      <c r="C659" s="72"/>
    </row>
    <row r="660">
      <c r="C660" s="72"/>
    </row>
    <row r="661">
      <c r="C661" s="72"/>
    </row>
    <row r="662">
      <c r="C662" s="72"/>
    </row>
    <row r="663">
      <c r="C663" s="72"/>
    </row>
    <row r="664">
      <c r="C664" s="72"/>
    </row>
    <row r="665">
      <c r="C665" s="72"/>
    </row>
    <row r="666">
      <c r="C666" s="72"/>
    </row>
    <row r="667">
      <c r="C667" s="72"/>
    </row>
    <row r="668">
      <c r="C668" s="72"/>
    </row>
    <row r="669">
      <c r="C669" s="72"/>
    </row>
    <row r="670">
      <c r="C670" s="72"/>
    </row>
    <row r="671">
      <c r="C671" s="72"/>
    </row>
    <row r="672">
      <c r="C672" s="72"/>
    </row>
    <row r="673">
      <c r="C673" s="72"/>
    </row>
    <row r="674">
      <c r="C674" s="72"/>
    </row>
    <row r="675">
      <c r="C675" s="72"/>
    </row>
    <row r="676">
      <c r="C676" s="72"/>
    </row>
    <row r="677">
      <c r="C677" s="72"/>
    </row>
    <row r="678">
      <c r="C678" s="72"/>
    </row>
    <row r="679">
      <c r="C679" s="72"/>
    </row>
    <row r="680">
      <c r="C680" s="72"/>
    </row>
    <row r="681">
      <c r="C681" s="72"/>
    </row>
    <row r="682">
      <c r="C682" s="72"/>
    </row>
    <row r="683">
      <c r="C683" s="72"/>
    </row>
    <row r="684">
      <c r="C684" s="72"/>
    </row>
    <row r="685">
      <c r="C685" s="72"/>
    </row>
    <row r="686">
      <c r="C686" s="72"/>
    </row>
    <row r="687">
      <c r="C687" s="72"/>
    </row>
    <row r="688">
      <c r="C688" s="72"/>
    </row>
    <row r="689">
      <c r="C689" s="72"/>
    </row>
    <row r="690">
      <c r="C690" s="72"/>
    </row>
    <row r="691">
      <c r="C691" s="72"/>
    </row>
    <row r="692">
      <c r="C692" s="72"/>
    </row>
    <row r="693">
      <c r="C693" s="72"/>
    </row>
    <row r="694">
      <c r="C694" s="72"/>
    </row>
    <row r="695">
      <c r="C695" s="72"/>
    </row>
    <row r="696">
      <c r="C696" s="72"/>
    </row>
    <row r="697">
      <c r="C697" s="72"/>
    </row>
    <row r="698">
      <c r="C698" s="72"/>
    </row>
    <row r="699">
      <c r="C699" s="72"/>
    </row>
    <row r="700">
      <c r="C700" s="72"/>
    </row>
    <row r="701">
      <c r="C701" s="72"/>
    </row>
    <row r="702">
      <c r="C702" s="72"/>
    </row>
    <row r="703">
      <c r="C703" s="72"/>
    </row>
    <row r="704">
      <c r="C704" s="72"/>
    </row>
    <row r="705">
      <c r="C705" s="72"/>
    </row>
    <row r="706">
      <c r="C706" s="72"/>
    </row>
    <row r="707">
      <c r="C707" s="72"/>
    </row>
    <row r="708">
      <c r="C708" s="72"/>
    </row>
    <row r="709">
      <c r="C709" s="72"/>
    </row>
    <row r="710">
      <c r="C710" s="72"/>
    </row>
    <row r="711">
      <c r="C711" s="72"/>
    </row>
    <row r="712">
      <c r="C712" s="72"/>
    </row>
    <row r="713">
      <c r="C713" s="72"/>
    </row>
    <row r="714">
      <c r="C714" s="72"/>
    </row>
    <row r="715">
      <c r="C715" s="72"/>
    </row>
    <row r="716">
      <c r="C716" s="72"/>
    </row>
    <row r="717">
      <c r="C717" s="72"/>
    </row>
    <row r="718">
      <c r="C718" s="72"/>
    </row>
    <row r="719">
      <c r="C719" s="72"/>
    </row>
    <row r="720">
      <c r="C720" s="72"/>
    </row>
    <row r="721">
      <c r="C721" s="72"/>
    </row>
    <row r="722">
      <c r="C722" s="72"/>
    </row>
    <row r="723">
      <c r="C723" s="72"/>
    </row>
    <row r="724">
      <c r="C724" s="72"/>
    </row>
    <row r="725">
      <c r="C725" s="72"/>
    </row>
    <row r="726">
      <c r="C726" s="72"/>
    </row>
    <row r="727">
      <c r="C727" s="72"/>
    </row>
    <row r="728">
      <c r="C728" s="72"/>
    </row>
    <row r="729">
      <c r="C729" s="72"/>
    </row>
    <row r="730">
      <c r="C730" s="72"/>
    </row>
    <row r="731">
      <c r="C731" s="72"/>
    </row>
    <row r="732">
      <c r="C732" s="72"/>
    </row>
    <row r="733">
      <c r="C733" s="72"/>
    </row>
    <row r="734">
      <c r="C734" s="72"/>
    </row>
    <row r="735">
      <c r="C735" s="72"/>
    </row>
    <row r="736">
      <c r="C736" s="72"/>
    </row>
    <row r="737">
      <c r="C737" s="72"/>
    </row>
    <row r="738">
      <c r="C738" s="72"/>
    </row>
    <row r="739">
      <c r="C739" s="72"/>
    </row>
    <row r="740">
      <c r="C740" s="72"/>
    </row>
    <row r="741">
      <c r="C741" s="72"/>
    </row>
    <row r="742">
      <c r="C742" s="72"/>
    </row>
    <row r="743">
      <c r="C743" s="72"/>
    </row>
    <row r="744">
      <c r="C744" s="72"/>
    </row>
    <row r="745">
      <c r="C745" s="72"/>
    </row>
    <row r="746">
      <c r="C746" s="72"/>
    </row>
    <row r="747">
      <c r="C747" s="72"/>
    </row>
    <row r="748">
      <c r="C748" s="72"/>
    </row>
    <row r="749">
      <c r="C749" s="72"/>
    </row>
    <row r="750">
      <c r="C750" s="72"/>
    </row>
    <row r="751">
      <c r="C751" s="72"/>
    </row>
    <row r="752">
      <c r="C752" s="72"/>
    </row>
    <row r="753">
      <c r="C753" s="72"/>
    </row>
    <row r="754">
      <c r="C754" s="72"/>
    </row>
    <row r="755">
      <c r="C755" s="72"/>
    </row>
    <row r="756">
      <c r="C756" s="72"/>
    </row>
    <row r="757">
      <c r="C757" s="72"/>
    </row>
    <row r="758">
      <c r="C758" s="72"/>
    </row>
    <row r="759">
      <c r="C759" s="72"/>
    </row>
    <row r="760">
      <c r="C760" s="72"/>
    </row>
    <row r="761">
      <c r="C761" s="72"/>
    </row>
    <row r="762">
      <c r="C762" s="72"/>
    </row>
    <row r="763">
      <c r="C763" s="72"/>
    </row>
    <row r="764">
      <c r="C764" s="72"/>
    </row>
    <row r="765">
      <c r="C765" s="72"/>
    </row>
    <row r="766">
      <c r="C766" s="72"/>
    </row>
    <row r="767">
      <c r="C767" s="72"/>
    </row>
    <row r="768">
      <c r="C768" s="72"/>
    </row>
    <row r="769">
      <c r="C769" s="72"/>
    </row>
    <row r="770">
      <c r="C770" s="72"/>
    </row>
    <row r="771">
      <c r="C771" s="72"/>
    </row>
    <row r="772">
      <c r="C772" s="72"/>
    </row>
    <row r="773">
      <c r="C773" s="72"/>
    </row>
    <row r="774">
      <c r="C774" s="72"/>
    </row>
    <row r="775">
      <c r="C775" s="72"/>
    </row>
    <row r="776">
      <c r="C776" s="72"/>
    </row>
    <row r="777">
      <c r="C777" s="72"/>
    </row>
    <row r="778">
      <c r="C778" s="72"/>
    </row>
    <row r="779">
      <c r="C779" s="72"/>
    </row>
    <row r="780">
      <c r="C780" s="72"/>
    </row>
    <row r="781">
      <c r="C781" s="72"/>
    </row>
    <row r="782">
      <c r="C782" s="72"/>
    </row>
    <row r="783">
      <c r="C783" s="72"/>
    </row>
    <row r="784">
      <c r="C784" s="72"/>
    </row>
    <row r="785">
      <c r="C785" s="72"/>
    </row>
    <row r="786">
      <c r="C786" s="72"/>
    </row>
    <row r="787">
      <c r="C787" s="72"/>
    </row>
    <row r="788">
      <c r="C788" s="72"/>
    </row>
    <row r="789">
      <c r="C789" s="72"/>
    </row>
    <row r="790">
      <c r="C790" s="72"/>
    </row>
    <row r="791">
      <c r="C791" s="72"/>
    </row>
    <row r="792">
      <c r="C792" s="72"/>
    </row>
    <row r="793">
      <c r="C793" s="72"/>
    </row>
    <row r="794">
      <c r="C794" s="72"/>
    </row>
    <row r="795">
      <c r="C795" s="72"/>
    </row>
    <row r="796">
      <c r="C796" s="72"/>
    </row>
    <row r="797">
      <c r="C797" s="72"/>
    </row>
    <row r="798">
      <c r="C798" s="72"/>
    </row>
    <row r="799">
      <c r="C799" s="72"/>
    </row>
    <row r="800">
      <c r="C800" s="72"/>
    </row>
    <row r="801">
      <c r="C801" s="72"/>
    </row>
    <row r="802">
      <c r="C802" s="72"/>
    </row>
    <row r="803">
      <c r="C803" s="72"/>
    </row>
    <row r="804">
      <c r="C804" s="72"/>
    </row>
    <row r="805">
      <c r="C805" s="72"/>
    </row>
    <row r="806">
      <c r="C806" s="72"/>
    </row>
    <row r="807">
      <c r="C807" s="72"/>
    </row>
    <row r="808">
      <c r="C808" s="72"/>
    </row>
    <row r="809">
      <c r="C809" s="72"/>
    </row>
    <row r="810">
      <c r="C810" s="72"/>
    </row>
    <row r="811">
      <c r="C811" s="72"/>
    </row>
    <row r="812">
      <c r="C812" s="72"/>
    </row>
    <row r="813">
      <c r="C813" s="72"/>
    </row>
    <row r="814">
      <c r="C814" s="72"/>
    </row>
    <row r="815">
      <c r="C815" s="72"/>
    </row>
    <row r="816">
      <c r="C816" s="72"/>
    </row>
    <row r="817">
      <c r="C817" s="72"/>
    </row>
    <row r="818">
      <c r="C818" s="72"/>
    </row>
    <row r="819">
      <c r="C819" s="72"/>
    </row>
    <row r="820">
      <c r="C820" s="72"/>
    </row>
    <row r="821">
      <c r="C821" s="72"/>
    </row>
    <row r="822">
      <c r="C822" s="72"/>
    </row>
    <row r="823">
      <c r="C823" s="72"/>
    </row>
    <row r="824">
      <c r="C824" s="72"/>
    </row>
    <row r="825">
      <c r="C825" s="72"/>
    </row>
    <row r="826">
      <c r="C826" s="72"/>
    </row>
    <row r="827">
      <c r="C827" s="72"/>
    </row>
    <row r="828">
      <c r="C828" s="72"/>
    </row>
    <row r="829">
      <c r="C829" s="72"/>
    </row>
    <row r="830">
      <c r="C830" s="72"/>
    </row>
    <row r="831">
      <c r="C831" s="72"/>
    </row>
    <row r="832">
      <c r="C832" s="72"/>
    </row>
    <row r="833">
      <c r="C833" s="72"/>
    </row>
    <row r="834">
      <c r="C834" s="72"/>
    </row>
    <row r="835">
      <c r="C835" s="72"/>
    </row>
    <row r="836">
      <c r="C836" s="72"/>
    </row>
    <row r="837">
      <c r="C837" s="72"/>
    </row>
    <row r="838">
      <c r="C838" s="72"/>
    </row>
    <row r="839">
      <c r="C839" s="72"/>
    </row>
    <row r="840">
      <c r="C840" s="72"/>
    </row>
    <row r="841">
      <c r="C841" s="72"/>
    </row>
    <row r="842">
      <c r="C842" s="72"/>
    </row>
    <row r="843">
      <c r="C843" s="72"/>
    </row>
    <row r="844">
      <c r="C844" s="72"/>
    </row>
    <row r="845">
      <c r="C845" s="72"/>
    </row>
    <row r="846">
      <c r="C846" s="72"/>
    </row>
    <row r="847">
      <c r="C847" s="72"/>
    </row>
    <row r="848">
      <c r="C848" s="72"/>
    </row>
    <row r="849">
      <c r="C849" s="72"/>
    </row>
    <row r="850">
      <c r="C850" s="72"/>
    </row>
    <row r="851">
      <c r="C851" s="72"/>
    </row>
    <row r="852">
      <c r="C852" s="72"/>
    </row>
    <row r="853">
      <c r="C853" s="72"/>
    </row>
    <row r="854">
      <c r="C854" s="72"/>
    </row>
    <row r="855">
      <c r="C855" s="72"/>
    </row>
    <row r="856">
      <c r="C856" s="72"/>
    </row>
    <row r="857">
      <c r="C857" s="72"/>
    </row>
    <row r="858">
      <c r="C858" s="72"/>
    </row>
    <row r="859">
      <c r="C859" s="72"/>
    </row>
    <row r="860">
      <c r="C860" s="72"/>
    </row>
    <row r="861">
      <c r="C861" s="72"/>
    </row>
    <row r="862">
      <c r="C862" s="72"/>
    </row>
    <row r="863">
      <c r="C863" s="72"/>
    </row>
    <row r="864">
      <c r="C864" s="72"/>
    </row>
    <row r="865">
      <c r="C865" s="72"/>
    </row>
    <row r="866">
      <c r="C866" s="72"/>
    </row>
    <row r="867">
      <c r="C867" s="72"/>
    </row>
    <row r="868">
      <c r="C868" s="72"/>
    </row>
    <row r="869">
      <c r="C869" s="72"/>
    </row>
    <row r="870">
      <c r="C870" s="72"/>
    </row>
    <row r="871">
      <c r="C871" s="72"/>
    </row>
    <row r="872">
      <c r="C872" s="72"/>
    </row>
    <row r="873">
      <c r="C873" s="72"/>
    </row>
    <row r="874">
      <c r="C874" s="72"/>
    </row>
    <row r="875">
      <c r="C875" s="72"/>
    </row>
    <row r="876">
      <c r="C876" s="72"/>
    </row>
    <row r="877">
      <c r="C877" s="72"/>
    </row>
    <row r="878">
      <c r="C878" s="72"/>
    </row>
    <row r="879">
      <c r="C879" s="72"/>
    </row>
    <row r="880">
      <c r="C880" s="72"/>
    </row>
    <row r="881">
      <c r="C881" s="72"/>
    </row>
    <row r="882">
      <c r="C882" s="72"/>
    </row>
    <row r="883">
      <c r="C883" s="72"/>
    </row>
    <row r="884">
      <c r="C884" s="72"/>
    </row>
    <row r="885">
      <c r="C885" s="72"/>
    </row>
    <row r="886">
      <c r="C886" s="72"/>
    </row>
    <row r="887">
      <c r="C887" s="72"/>
    </row>
    <row r="888">
      <c r="C888" s="72"/>
    </row>
    <row r="889">
      <c r="C889" s="72"/>
    </row>
    <row r="890">
      <c r="C890" s="72"/>
    </row>
    <row r="891">
      <c r="C891" s="72"/>
    </row>
    <row r="892">
      <c r="C892" s="72"/>
    </row>
    <row r="893">
      <c r="C893" s="72"/>
    </row>
    <row r="894">
      <c r="C894" s="72"/>
    </row>
    <row r="895">
      <c r="C895" s="72"/>
    </row>
    <row r="896">
      <c r="C896" s="72"/>
    </row>
    <row r="897">
      <c r="C897" s="72"/>
    </row>
    <row r="898">
      <c r="C898" s="72"/>
    </row>
    <row r="899">
      <c r="C899" s="72"/>
    </row>
    <row r="900">
      <c r="C900" s="72"/>
    </row>
    <row r="901">
      <c r="C901" s="72"/>
    </row>
    <row r="902">
      <c r="C902" s="72"/>
    </row>
    <row r="903">
      <c r="C903" s="72"/>
    </row>
    <row r="904">
      <c r="C904" s="72"/>
    </row>
    <row r="905">
      <c r="C905" s="72"/>
    </row>
    <row r="906">
      <c r="C906" s="72"/>
    </row>
    <row r="907">
      <c r="C907" s="72"/>
    </row>
    <row r="908">
      <c r="C908" s="72"/>
    </row>
    <row r="909">
      <c r="C909" s="72"/>
    </row>
    <row r="910">
      <c r="C910" s="72"/>
    </row>
    <row r="911">
      <c r="C911" s="72"/>
    </row>
    <row r="912">
      <c r="C912" s="72"/>
    </row>
    <row r="913">
      <c r="C913" s="72"/>
    </row>
    <row r="914">
      <c r="C914" s="72"/>
    </row>
    <row r="915">
      <c r="C915" s="72"/>
    </row>
    <row r="916">
      <c r="C916" s="72"/>
    </row>
    <row r="917">
      <c r="C917" s="72"/>
    </row>
    <row r="918">
      <c r="C918" s="72"/>
    </row>
    <row r="919">
      <c r="C919" s="72"/>
    </row>
    <row r="920">
      <c r="C920" s="72"/>
    </row>
    <row r="921">
      <c r="C921" s="72"/>
    </row>
    <row r="922">
      <c r="C922" s="72"/>
    </row>
    <row r="923">
      <c r="C923" s="72"/>
    </row>
    <row r="924">
      <c r="C924" s="72"/>
    </row>
    <row r="925">
      <c r="C925" s="72"/>
    </row>
    <row r="926">
      <c r="C926" s="72"/>
    </row>
    <row r="927">
      <c r="C927" s="72"/>
    </row>
    <row r="928">
      <c r="C928" s="72"/>
    </row>
    <row r="929">
      <c r="C929" s="72"/>
    </row>
    <row r="930">
      <c r="C930" s="72"/>
    </row>
    <row r="931">
      <c r="C931" s="72"/>
    </row>
    <row r="932">
      <c r="C932" s="72"/>
    </row>
    <row r="933">
      <c r="C933" s="72"/>
    </row>
    <row r="934">
      <c r="C934" s="72"/>
    </row>
    <row r="935">
      <c r="C935" s="72"/>
    </row>
    <row r="936">
      <c r="C936" s="72"/>
    </row>
    <row r="937">
      <c r="C937" s="72"/>
    </row>
    <row r="938">
      <c r="C938" s="72"/>
    </row>
    <row r="939">
      <c r="C939" s="72"/>
    </row>
    <row r="940">
      <c r="C940" s="72"/>
    </row>
    <row r="941">
      <c r="C941" s="72"/>
    </row>
    <row r="942">
      <c r="C942" s="72"/>
    </row>
    <row r="943">
      <c r="C943" s="72"/>
    </row>
    <row r="944">
      <c r="C944" s="72"/>
    </row>
    <row r="945">
      <c r="C945" s="72"/>
    </row>
    <row r="946">
      <c r="C946" s="72"/>
    </row>
    <row r="947">
      <c r="C947" s="72"/>
    </row>
    <row r="948">
      <c r="C948" s="72"/>
    </row>
    <row r="949">
      <c r="C949" s="72"/>
    </row>
    <row r="950">
      <c r="C950" s="72"/>
    </row>
    <row r="951">
      <c r="C951" s="72"/>
    </row>
    <row r="952">
      <c r="C952" s="72"/>
    </row>
    <row r="953">
      <c r="C953" s="72"/>
    </row>
    <row r="954">
      <c r="C954" s="72"/>
    </row>
    <row r="955">
      <c r="C955" s="72"/>
    </row>
    <row r="956">
      <c r="C956" s="72"/>
    </row>
    <row r="957">
      <c r="C957" s="72"/>
    </row>
    <row r="958">
      <c r="C958" s="72"/>
    </row>
    <row r="959">
      <c r="C959" s="72"/>
    </row>
    <row r="960">
      <c r="C960" s="72"/>
    </row>
    <row r="961">
      <c r="C961" s="72"/>
    </row>
    <row r="962">
      <c r="C962" s="72"/>
    </row>
    <row r="963">
      <c r="C963" s="72"/>
    </row>
    <row r="964">
      <c r="C964" s="72"/>
    </row>
    <row r="965">
      <c r="C965" s="72"/>
    </row>
    <row r="966">
      <c r="C966" s="72"/>
    </row>
    <row r="967">
      <c r="C967" s="72"/>
    </row>
    <row r="968">
      <c r="C968" s="72"/>
    </row>
    <row r="969">
      <c r="C969" s="72"/>
    </row>
    <row r="970">
      <c r="C970" s="72"/>
    </row>
    <row r="971">
      <c r="C971" s="72"/>
    </row>
    <row r="972">
      <c r="C972" s="72"/>
    </row>
    <row r="973">
      <c r="C973" s="72"/>
    </row>
    <row r="974">
      <c r="C974" s="72"/>
    </row>
    <row r="975">
      <c r="C975" s="72"/>
    </row>
    <row r="976">
      <c r="C976" s="72"/>
    </row>
    <row r="977">
      <c r="C977" s="72"/>
    </row>
    <row r="978">
      <c r="C978" s="72"/>
    </row>
    <row r="979">
      <c r="C979" s="72"/>
    </row>
    <row r="980">
      <c r="C980" s="72"/>
    </row>
    <row r="981">
      <c r="C981" s="72"/>
    </row>
    <row r="982">
      <c r="C982" s="72"/>
    </row>
    <row r="983">
      <c r="C983" s="72"/>
    </row>
    <row r="984">
      <c r="C984" s="72"/>
    </row>
    <row r="985">
      <c r="C985" s="72"/>
    </row>
    <row r="986">
      <c r="C986" s="72"/>
    </row>
    <row r="987">
      <c r="C987" s="72"/>
    </row>
    <row r="988">
      <c r="C988" s="72"/>
    </row>
    <row r="989">
      <c r="C989" s="72"/>
    </row>
    <row r="990">
      <c r="C990" s="72"/>
    </row>
    <row r="991">
      <c r="C991" s="72"/>
    </row>
    <row r="992">
      <c r="C992" s="72"/>
    </row>
    <row r="993">
      <c r="C993" s="72"/>
    </row>
    <row r="994">
      <c r="C994" s="72"/>
    </row>
    <row r="995">
      <c r="C995" s="72"/>
    </row>
    <row r="996">
      <c r="C996" s="72"/>
    </row>
    <row r="997">
      <c r="C997" s="72"/>
    </row>
    <row r="998">
      <c r="C998" s="72"/>
    </row>
    <row r="999">
      <c r="C999" s="72"/>
    </row>
    <row r="1000">
      <c r="C1000" s="72"/>
    </row>
    <row r="1001">
      <c r="C1001" s="72"/>
    </row>
    <row r="1002">
      <c r="C1002" s="72"/>
    </row>
    <row r="1003">
      <c r="C1003" s="72"/>
    </row>
    <row r="1004">
      <c r="C1004" s="72"/>
    </row>
    <row r="1005">
      <c r="C1005" s="72"/>
    </row>
    <row r="1006">
      <c r="C1006" s="72"/>
    </row>
    <row r="1007">
      <c r="C1007" s="7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86"/>
    <col customWidth="1" min="2" max="2" width="72.71"/>
    <col customWidth="1" min="3" max="3" width="7.29"/>
    <col customWidth="1" min="4" max="4" width="16.57"/>
    <col customWidth="1" min="6" max="6" width="24.71"/>
    <col customWidth="1" min="7" max="7" width="16.71"/>
    <col customWidth="1" min="8" max="8" width="31.86"/>
    <col customWidth="1" min="10" max="10" width="20.57"/>
    <col customWidth="1" min="12" max="12" width="16.86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/>
      <c r="H1" s="32"/>
      <c r="I1" s="33"/>
      <c r="J1" s="33"/>
      <c r="K1" s="33"/>
      <c r="L1" s="34"/>
      <c r="M1" s="35"/>
      <c r="N1" s="35"/>
      <c r="O1" s="35"/>
      <c r="P1" s="36"/>
      <c r="Q1" s="34"/>
      <c r="R1" s="37"/>
      <c r="S1" s="38"/>
    </row>
    <row r="2">
      <c r="A2" s="7"/>
      <c r="B2" s="8" t="s">
        <v>9</v>
      </c>
      <c r="C2" s="19">
        <v>1.0</v>
      </c>
      <c r="D2" s="10">
        <v>3000.0</v>
      </c>
      <c r="E2" s="20">
        <f>C2*D2</f>
        <v>3000</v>
      </c>
      <c r="F2" s="7"/>
      <c r="G2" s="21" t="s">
        <v>10</v>
      </c>
      <c r="H2" s="39"/>
      <c r="I2" s="12"/>
      <c r="J2" s="12"/>
      <c r="K2" s="12"/>
      <c r="L2" s="13"/>
      <c r="M2" s="14"/>
      <c r="N2" s="14"/>
      <c r="O2" s="14"/>
      <c r="P2" s="15"/>
      <c r="Q2" s="5"/>
      <c r="R2" s="40"/>
      <c r="S2" s="7"/>
      <c r="V2" s="2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>
      <c r="A3" s="7"/>
      <c r="B3" s="8" t="s">
        <v>11</v>
      </c>
      <c r="C3" s="17"/>
      <c r="D3" s="18"/>
      <c r="E3" s="7"/>
      <c r="F3" s="7"/>
      <c r="G3" s="7"/>
      <c r="H3" s="41"/>
      <c r="I3" s="42"/>
      <c r="J3" s="42"/>
      <c r="K3" s="42"/>
      <c r="L3" s="43"/>
      <c r="M3" s="44"/>
      <c r="N3" s="44"/>
      <c r="O3" s="44"/>
      <c r="P3" s="45"/>
      <c r="Q3" s="46"/>
      <c r="R3" s="47"/>
      <c r="S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>
      <c r="A4" s="7"/>
      <c r="B4" s="8" t="s">
        <v>12</v>
      </c>
      <c r="C4" s="17"/>
      <c r="D4" s="18"/>
      <c r="E4" s="7"/>
      <c r="F4" s="7"/>
      <c r="G4" s="7"/>
      <c r="H4" s="7"/>
      <c r="I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>
      <c r="A5" s="7"/>
      <c r="B5" s="8" t="s">
        <v>13</v>
      </c>
      <c r="C5" s="17"/>
      <c r="D5" s="18"/>
      <c r="E5" s="7"/>
      <c r="F5" s="7"/>
      <c r="G5" s="7"/>
      <c r="H5" s="7"/>
      <c r="I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>
      <c r="A6" s="7"/>
      <c r="B6" s="8" t="s">
        <v>14</v>
      </c>
      <c r="C6" s="17"/>
      <c r="D6" s="18"/>
      <c r="E6" s="7"/>
      <c r="F6" s="7"/>
      <c r="G6" s="7"/>
      <c r="H6" s="7"/>
      <c r="I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>
      <c r="A7" s="7"/>
      <c r="B7" s="8" t="s">
        <v>15</v>
      </c>
      <c r="C7" s="17"/>
      <c r="D7" s="18"/>
      <c r="E7" s="7"/>
      <c r="F7" s="7"/>
      <c r="G7" s="7"/>
      <c r="H7" s="7"/>
      <c r="I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>
      <c r="A8" s="7"/>
      <c r="B8" s="8" t="s">
        <v>16</v>
      </c>
      <c r="C8" s="17"/>
      <c r="D8" s="18"/>
      <c r="E8" s="7"/>
      <c r="F8" s="7"/>
      <c r="G8" s="7"/>
      <c r="H8" s="7"/>
      <c r="I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>
      <c r="A9" s="7"/>
      <c r="B9" s="8" t="s">
        <v>17</v>
      </c>
      <c r="C9" s="17"/>
      <c r="D9" s="1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22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>
      <c r="A10" s="7"/>
      <c r="B10" s="8" t="s">
        <v>18</v>
      </c>
      <c r="C10" s="23"/>
      <c r="D10" s="24">
        <v>511.99</v>
      </c>
      <c r="E10" s="25">
        <f t="shared" ref="E10:E23" si="1">C10*D10</f>
        <v>0</v>
      </c>
      <c r="F10" s="7"/>
      <c r="G10" s="7"/>
      <c r="H10" s="7"/>
      <c r="I10" s="7"/>
      <c r="U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>
      <c r="A11" s="7"/>
      <c r="B11" s="8" t="s">
        <v>19</v>
      </c>
      <c r="C11" s="23"/>
      <c r="D11" s="24">
        <v>692.99</v>
      </c>
      <c r="E11" s="25">
        <f t="shared" si="1"/>
        <v>0</v>
      </c>
      <c r="F11" s="7"/>
      <c r="G11" s="7"/>
      <c r="H11" s="7"/>
      <c r="I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>
      <c r="A12" s="7"/>
      <c r="B12" s="8" t="s">
        <v>20</v>
      </c>
      <c r="C12" s="23"/>
      <c r="D12" s="24">
        <v>899.99</v>
      </c>
      <c r="E12" s="25">
        <f t="shared" si="1"/>
        <v>0</v>
      </c>
      <c r="F12" s="7"/>
      <c r="G12" s="7"/>
      <c r="H12" s="7"/>
      <c r="I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>
      <c r="A13" s="7"/>
      <c r="B13" s="8" t="s">
        <v>21</v>
      </c>
      <c r="C13" s="23"/>
      <c r="D13" s="24">
        <v>797.99</v>
      </c>
      <c r="E13" s="25">
        <f t="shared" si="1"/>
        <v>0</v>
      </c>
      <c r="F13" s="7"/>
      <c r="G13" s="7"/>
      <c r="H13" s="7"/>
      <c r="I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>
      <c r="A14" s="7"/>
      <c r="B14" s="8" t="s">
        <v>22</v>
      </c>
      <c r="C14" s="23"/>
      <c r="D14" s="24">
        <v>1956.99</v>
      </c>
      <c r="E14" s="25">
        <f t="shared" si="1"/>
        <v>0</v>
      </c>
      <c r="F14" s="7"/>
      <c r="G14" s="7"/>
      <c r="H14" s="7"/>
      <c r="I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>
      <c r="A15" s="7"/>
      <c r="B15" s="8" t="s">
        <v>23</v>
      </c>
      <c r="C15" s="23"/>
      <c r="D15" s="24">
        <v>1148.77</v>
      </c>
      <c r="E15" s="25">
        <f t="shared" si="1"/>
        <v>0</v>
      </c>
      <c r="F15" s="7"/>
      <c r="G15" s="7"/>
      <c r="H15" s="7"/>
      <c r="I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>
      <c r="A16" s="7"/>
      <c r="B16" s="8" t="s">
        <v>24</v>
      </c>
      <c r="C16" s="23"/>
      <c r="D16" s="24">
        <v>2534.99</v>
      </c>
      <c r="E16" s="25">
        <f t="shared" si="1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22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>
      <c r="A17" s="7"/>
      <c r="B17" s="8" t="s">
        <v>25</v>
      </c>
      <c r="C17" s="23"/>
      <c r="D17" s="24">
        <v>3742.39</v>
      </c>
      <c r="E17" s="25">
        <f t="shared" si="1"/>
        <v>0</v>
      </c>
      <c r="F17" s="7"/>
      <c r="G17" s="26" t="s">
        <v>26</v>
      </c>
      <c r="H17" s="7"/>
      <c r="I17" s="7"/>
      <c r="J17" s="7"/>
      <c r="K17" s="7"/>
      <c r="L17" s="7"/>
      <c r="M17" s="7"/>
      <c r="N17" s="7"/>
      <c r="O17" s="7"/>
      <c r="P17" s="22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>
      <c r="A18" s="7"/>
      <c r="B18" s="8" t="s">
        <v>27</v>
      </c>
      <c r="C18" s="23"/>
      <c r="D18" s="24">
        <v>3618.99</v>
      </c>
      <c r="E18" s="25">
        <f t="shared" si="1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22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>
      <c r="A19" s="7"/>
      <c r="B19" s="8" t="s">
        <v>28</v>
      </c>
      <c r="C19" s="23">
        <v>1.0</v>
      </c>
      <c r="D19" s="24">
        <v>2232.44</v>
      </c>
      <c r="E19" s="25">
        <f t="shared" si="1"/>
        <v>2232.44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22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>
      <c r="A20" s="7"/>
      <c r="B20" s="8" t="s">
        <v>29</v>
      </c>
      <c r="C20" s="23"/>
      <c r="D20" s="24">
        <v>4420.99</v>
      </c>
      <c r="E20" s="25">
        <f t="shared" si="1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22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>
      <c r="A21" s="7"/>
      <c r="B21" s="8" t="s">
        <v>30</v>
      </c>
      <c r="C21" s="27"/>
      <c r="D21" s="10">
        <v>150.0</v>
      </c>
      <c r="E21" s="25">
        <f t="shared" si="1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22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>
      <c r="A22" s="7"/>
      <c r="B22" s="8" t="s">
        <v>40</v>
      </c>
      <c r="C22" s="27">
        <v>16.0</v>
      </c>
      <c r="D22" s="10">
        <v>150.0</v>
      </c>
      <c r="E22" s="25">
        <f t="shared" si="1"/>
        <v>2400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22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>
      <c r="A23" s="7"/>
      <c r="B23" s="8" t="s">
        <v>41</v>
      </c>
      <c r="C23" s="27"/>
      <c r="D23" s="10">
        <v>523.0</v>
      </c>
      <c r="E23" s="25">
        <f t="shared" si="1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22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>
      <c r="A24" s="7"/>
      <c r="B24" s="8"/>
      <c r="C24" s="19"/>
      <c r="D24" s="28" t="s">
        <v>32</v>
      </c>
      <c r="E24" s="20">
        <f>SUM(E2:E22)</f>
        <v>7632.44</v>
      </c>
      <c r="F24" s="29"/>
      <c r="G24" s="7"/>
      <c r="H24" s="7"/>
      <c r="I24" s="7"/>
      <c r="J24" s="7"/>
      <c r="K24" s="7"/>
      <c r="L24" s="7"/>
      <c r="M24" s="7"/>
      <c r="N24" s="7"/>
      <c r="O24" s="7"/>
      <c r="P24" s="22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>
      <c r="A25" s="7"/>
      <c r="B25" s="7"/>
      <c r="C25" s="17"/>
      <c r="D25" s="1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22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>
      <c r="A26" s="7" t="s">
        <v>33</v>
      </c>
      <c r="B26" s="17" t="s">
        <v>34</v>
      </c>
      <c r="C26" s="30" t="s">
        <v>35</v>
      </c>
      <c r="D26" s="25">
        <v>4000.0</v>
      </c>
      <c r="E26" s="20">
        <v>8000.0</v>
      </c>
      <c r="F26" s="7" t="s">
        <v>36</v>
      </c>
      <c r="G26" s="7" t="s">
        <v>37</v>
      </c>
      <c r="H26" s="7"/>
      <c r="I26" s="7"/>
      <c r="J26" s="7"/>
      <c r="K26" s="7"/>
      <c r="L26" s="7"/>
      <c r="M26" s="7"/>
      <c r="N26" s="7"/>
      <c r="O26" s="22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>
      <c r="A27" s="7"/>
      <c r="B27" s="7"/>
      <c r="C27" s="17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2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>
      <c r="A28" s="7"/>
      <c r="B28" s="7"/>
      <c r="C28" s="17"/>
      <c r="D28" s="10" t="s">
        <v>38</v>
      </c>
      <c r="E28" s="31">
        <f>E26+E24</f>
        <v>15632.44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22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>
      <c r="A29" s="7"/>
      <c r="B29" s="7"/>
      <c r="C29" s="17"/>
      <c r="D29" s="10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22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>
      <c r="A30" s="7"/>
      <c r="B30" s="7"/>
      <c r="C30" s="17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2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>
      <c r="A31" s="7"/>
      <c r="B31" s="7"/>
      <c r="C31" s="17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22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>
      <c r="A32" s="7"/>
      <c r="B32" s="7"/>
      <c r="C32" s="17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2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>
      <c r="A33" s="7"/>
      <c r="B33" s="7"/>
      <c r="C33" s="17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22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>
      <c r="A34" s="7"/>
      <c r="B34" s="7"/>
      <c r="C34" s="17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22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>
      <c r="A35" s="7"/>
      <c r="B35" s="7"/>
      <c r="C35" s="17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22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>
      <c r="A36" s="7"/>
      <c r="B36" s="7"/>
      <c r="C36" s="17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22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>
      <c r="A37" s="7"/>
      <c r="B37" s="7"/>
      <c r="C37" s="17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22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>
      <c r="A38" s="7"/>
      <c r="B38" s="7"/>
      <c r="C38" s="17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22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>
      <c r="A39" s="7"/>
      <c r="B39" s="7"/>
      <c r="C39" s="17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22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>
      <c r="A40" s="7"/>
      <c r="B40" s="7"/>
      <c r="C40" s="17"/>
      <c r="D40" s="1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2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>
      <c r="A41" s="7"/>
      <c r="B41" s="7"/>
      <c r="C41" s="17"/>
      <c r="D41" s="1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22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>
      <c r="A42" s="7"/>
      <c r="B42" s="7"/>
      <c r="C42" s="17"/>
      <c r="D42" s="18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22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>
      <c r="A43" s="7"/>
      <c r="B43" s="7"/>
      <c r="C43" s="17"/>
      <c r="D43" s="18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22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>
      <c r="A44" s="7"/>
      <c r="B44" s="7"/>
      <c r="C44" s="17"/>
      <c r="D44" s="1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22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>
      <c r="A45" s="7"/>
      <c r="B45" s="7"/>
      <c r="C45" s="17"/>
      <c r="D45" s="18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2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>
      <c r="A46" s="7"/>
      <c r="B46" s="7"/>
      <c r="C46" s="17"/>
      <c r="D46" s="18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22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>
      <c r="A47" s="7"/>
      <c r="B47" s="7"/>
      <c r="C47" s="17"/>
      <c r="D47" s="18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22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>
      <c r="A48" s="7"/>
      <c r="B48" s="7"/>
      <c r="C48" s="17"/>
      <c r="D48" s="18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22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>
      <c r="A49" s="7"/>
      <c r="B49" s="7"/>
      <c r="C49" s="17"/>
      <c r="D49" s="18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22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>
      <c r="A50" s="7"/>
      <c r="B50" s="7"/>
      <c r="C50" s="17"/>
      <c r="D50" s="18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22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>
      <c r="A51" s="7"/>
      <c r="B51" s="7"/>
      <c r="C51" s="17"/>
      <c r="D51" s="18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22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>
      <c r="A52" s="7"/>
      <c r="B52" s="7"/>
      <c r="C52" s="17"/>
      <c r="D52" s="1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22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>
      <c r="A53" s="7"/>
      <c r="B53" s="7"/>
      <c r="C53" s="17"/>
      <c r="D53" s="18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22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>
      <c r="A54" s="7"/>
      <c r="B54" s="7"/>
      <c r="C54" s="17"/>
      <c r="D54" s="18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22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>
      <c r="A55" s="7"/>
      <c r="B55" s="7"/>
      <c r="C55" s="17"/>
      <c r="D55" s="18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22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>
      <c r="A56" s="7"/>
      <c r="B56" s="7"/>
      <c r="C56" s="17"/>
      <c r="D56" s="18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22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>
      <c r="A57" s="7"/>
      <c r="B57" s="7"/>
      <c r="C57" s="17"/>
      <c r="D57" s="18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22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>
      <c r="A58" s="7"/>
      <c r="B58" s="7"/>
      <c r="C58" s="17"/>
      <c r="D58" s="18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22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>
      <c r="A59" s="7"/>
      <c r="B59" s="7"/>
      <c r="C59" s="17"/>
      <c r="D59" s="18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22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>
      <c r="A60" s="7"/>
      <c r="B60" s="7"/>
      <c r="C60" s="17"/>
      <c r="D60" s="18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22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>
      <c r="A61" s="7"/>
      <c r="B61" s="7"/>
      <c r="C61" s="17"/>
      <c r="D61" s="18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22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>
      <c r="A62" s="7"/>
      <c r="B62" s="7"/>
      <c r="C62" s="17"/>
      <c r="D62" s="18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22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>
      <c r="A63" s="7"/>
      <c r="B63" s="7"/>
      <c r="C63" s="17"/>
      <c r="D63" s="18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22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>
      <c r="A64" s="7"/>
      <c r="B64" s="7"/>
      <c r="C64" s="17"/>
      <c r="D64" s="1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22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>
      <c r="A65" s="7"/>
      <c r="B65" s="7"/>
      <c r="C65" s="17"/>
      <c r="D65" s="18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22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>
      <c r="A66" s="7"/>
      <c r="B66" s="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22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>
      <c r="A67" s="7"/>
      <c r="B67" s="7"/>
      <c r="C67" s="17"/>
      <c r="D67" s="18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22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>
      <c r="A68" s="7"/>
      <c r="B68" s="7"/>
      <c r="C68" s="17"/>
      <c r="D68" s="18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22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>
      <c r="A69" s="7"/>
      <c r="B69" s="7"/>
      <c r="C69" s="17"/>
      <c r="D69" s="18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22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>
      <c r="A70" s="7"/>
      <c r="B70" s="7"/>
      <c r="C70" s="17"/>
      <c r="D70" s="1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22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>
      <c r="A71" s="7"/>
      <c r="B71" s="7"/>
      <c r="C71" s="17"/>
      <c r="D71" s="18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22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>
      <c r="A72" s="7"/>
      <c r="B72" s="7"/>
      <c r="C72" s="17"/>
      <c r="D72" s="18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22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>
      <c r="A73" s="7"/>
      <c r="B73" s="7"/>
      <c r="C73" s="17"/>
      <c r="D73" s="1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22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>
      <c r="A74" s="7"/>
      <c r="B74" s="7"/>
      <c r="C74" s="17"/>
      <c r="D74" s="18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2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>
      <c r="A75" s="7"/>
      <c r="B75" s="7"/>
      <c r="C75" s="17"/>
      <c r="D75" s="18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2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>
      <c r="A76" s="7"/>
      <c r="B76" s="7"/>
      <c r="C76" s="17"/>
      <c r="D76" s="18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22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>
      <c r="A77" s="7"/>
      <c r="B77" s="7"/>
      <c r="C77" s="17"/>
      <c r="D77" s="18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22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>
      <c r="A78" s="7"/>
      <c r="B78" s="7"/>
      <c r="C78" s="17"/>
      <c r="D78" s="18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22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>
      <c r="A79" s="7"/>
      <c r="B79" s="7"/>
      <c r="C79" s="17"/>
      <c r="D79" s="18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22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>
      <c r="A80" s="7"/>
      <c r="B80" s="7"/>
      <c r="C80" s="17"/>
      <c r="D80" s="18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22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>
      <c r="A81" s="7"/>
      <c r="B81" s="7"/>
      <c r="C81" s="17"/>
      <c r="D81" s="18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22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>
      <c r="A82" s="7"/>
      <c r="B82" s="7"/>
      <c r="C82" s="17"/>
      <c r="D82" s="18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22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>
      <c r="A83" s="7"/>
      <c r="B83" s="7"/>
      <c r="C83" s="17"/>
      <c r="D83" s="18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22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>
      <c r="A84" s="7"/>
      <c r="B84" s="7"/>
      <c r="C84" s="17"/>
      <c r="D84" s="18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22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>
      <c r="A85" s="7"/>
      <c r="B85" s="7"/>
      <c r="C85" s="17"/>
      <c r="D85" s="18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22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>
      <c r="A86" s="7"/>
      <c r="B86" s="7"/>
      <c r="C86" s="17"/>
      <c r="D86" s="18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22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>
      <c r="A87" s="7"/>
      <c r="B87" s="7"/>
      <c r="C87" s="17"/>
      <c r="D87" s="18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22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>
      <c r="A88" s="7"/>
      <c r="B88" s="7"/>
      <c r="C88" s="17"/>
      <c r="D88" s="18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22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>
      <c r="A89" s="7"/>
      <c r="B89" s="7"/>
      <c r="C89" s="17"/>
      <c r="D89" s="18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22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>
      <c r="A90" s="7"/>
      <c r="B90" s="7"/>
      <c r="C90" s="17"/>
      <c r="D90" s="18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22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>
      <c r="A91" s="7"/>
      <c r="B91" s="7"/>
      <c r="C91" s="17"/>
      <c r="D91" s="18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22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>
      <c r="A92" s="7"/>
      <c r="B92" s="7"/>
      <c r="C92" s="17"/>
      <c r="D92" s="18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22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>
      <c r="A93" s="7"/>
      <c r="B93" s="7"/>
      <c r="C93" s="17"/>
      <c r="D93" s="18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22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>
      <c r="A94" s="7"/>
      <c r="B94" s="7"/>
      <c r="C94" s="17"/>
      <c r="D94" s="18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22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>
      <c r="A95" s="7"/>
      <c r="B95" s="7"/>
      <c r="C95" s="17"/>
      <c r="D95" s="18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22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>
      <c r="A96" s="7"/>
      <c r="B96" s="7"/>
      <c r="C96" s="17"/>
      <c r="D96" s="1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22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>
      <c r="A97" s="7"/>
      <c r="B97" s="7"/>
      <c r="C97" s="17"/>
      <c r="D97" s="18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22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>
      <c r="A98" s="7"/>
      <c r="B98" s="7"/>
      <c r="C98" s="17"/>
      <c r="D98" s="18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22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>
      <c r="A99" s="7"/>
      <c r="B99" s="7"/>
      <c r="C99" s="17"/>
      <c r="D99" s="1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22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>
      <c r="A100" s="7"/>
      <c r="B100" s="7"/>
      <c r="C100" s="17"/>
      <c r="D100" s="1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22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>
      <c r="A101" s="7"/>
      <c r="B101" s="7"/>
      <c r="C101" s="17"/>
      <c r="D101" s="1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22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>
      <c r="A102" s="7"/>
      <c r="B102" s="7"/>
      <c r="C102" s="17"/>
      <c r="D102" s="1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22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>
      <c r="A103" s="7"/>
      <c r="B103" s="7"/>
      <c r="C103" s="17"/>
      <c r="D103" s="1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22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>
      <c r="A104" s="7"/>
      <c r="B104" s="7"/>
      <c r="C104" s="17"/>
      <c r="D104" s="1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22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>
      <c r="A105" s="7"/>
      <c r="B105" s="7"/>
      <c r="C105" s="17"/>
      <c r="D105" s="1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22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>
      <c r="A106" s="7"/>
      <c r="B106" s="7"/>
      <c r="C106" s="17"/>
      <c r="D106" s="1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22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>
      <c r="A107" s="7"/>
      <c r="B107" s="7"/>
      <c r="C107" s="17"/>
      <c r="D107" s="1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2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>
      <c r="A108" s="7"/>
      <c r="B108" s="7"/>
      <c r="C108" s="17"/>
      <c r="D108" s="1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22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>
      <c r="A109" s="7"/>
      <c r="B109" s="7"/>
      <c r="C109" s="17"/>
      <c r="D109" s="1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22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>
      <c r="A110" s="7"/>
      <c r="B110" s="7"/>
      <c r="C110" s="17"/>
      <c r="D110" s="1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22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>
      <c r="A111" s="7"/>
      <c r="B111" s="7"/>
      <c r="C111" s="17"/>
      <c r="D111" s="1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22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>
      <c r="A112" s="7"/>
      <c r="B112" s="7"/>
      <c r="C112" s="17"/>
      <c r="D112" s="1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22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>
      <c r="A113" s="7"/>
      <c r="B113" s="7"/>
      <c r="C113" s="17"/>
      <c r="D113" s="1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22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>
      <c r="A114" s="7"/>
      <c r="B114" s="7"/>
      <c r="C114" s="17"/>
      <c r="D114" s="1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22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>
      <c r="A115" s="7"/>
      <c r="B115" s="7"/>
      <c r="C115" s="17"/>
      <c r="D115" s="1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22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>
      <c r="A116" s="7"/>
      <c r="B116" s="7"/>
      <c r="C116" s="17"/>
      <c r="D116" s="1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22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>
      <c r="A117" s="7"/>
      <c r="B117" s="7"/>
      <c r="C117" s="17"/>
      <c r="D117" s="1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22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>
      <c r="A118" s="7"/>
      <c r="B118" s="7"/>
      <c r="C118" s="17"/>
      <c r="D118" s="1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22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>
      <c r="A119" s="7"/>
      <c r="B119" s="7"/>
      <c r="C119" s="17"/>
      <c r="D119" s="1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22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>
      <c r="A120" s="7"/>
      <c r="B120" s="7"/>
      <c r="C120" s="17"/>
      <c r="D120" s="1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22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>
      <c r="A121" s="7"/>
      <c r="B121" s="7"/>
      <c r="C121" s="17"/>
      <c r="D121" s="1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22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>
      <c r="A122" s="7"/>
      <c r="B122" s="7"/>
      <c r="C122" s="17"/>
      <c r="D122" s="1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22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>
      <c r="A123" s="7"/>
      <c r="B123" s="7"/>
      <c r="C123" s="17"/>
      <c r="D123" s="1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22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>
      <c r="A124" s="7"/>
      <c r="B124" s="7"/>
      <c r="C124" s="17"/>
      <c r="D124" s="1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22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>
      <c r="A125" s="7"/>
      <c r="B125" s="7"/>
      <c r="C125" s="17"/>
      <c r="D125" s="1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22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>
      <c r="A126" s="7"/>
      <c r="B126" s="7"/>
      <c r="C126" s="17"/>
      <c r="D126" s="1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22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>
      <c r="A127" s="7"/>
      <c r="B127" s="7"/>
      <c r="C127" s="17"/>
      <c r="D127" s="1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22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>
      <c r="A128" s="7"/>
      <c r="B128" s="7"/>
      <c r="C128" s="17"/>
      <c r="D128" s="1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22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>
      <c r="A129" s="7"/>
      <c r="B129" s="7"/>
      <c r="C129" s="17"/>
      <c r="D129" s="1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22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>
      <c r="A130" s="7"/>
      <c r="B130" s="7"/>
      <c r="C130" s="17"/>
      <c r="D130" s="1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22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>
      <c r="A131" s="7"/>
      <c r="B131" s="7"/>
      <c r="C131" s="17"/>
      <c r="D131" s="1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22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>
      <c r="A132" s="7"/>
      <c r="B132" s="7"/>
      <c r="C132" s="17"/>
      <c r="D132" s="1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22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>
      <c r="A133" s="7"/>
      <c r="B133" s="7"/>
      <c r="C133" s="17"/>
      <c r="D133" s="1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22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>
      <c r="A134" s="7"/>
      <c r="B134" s="7"/>
      <c r="C134" s="17"/>
      <c r="D134" s="1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22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>
      <c r="A135" s="7"/>
      <c r="B135" s="7"/>
      <c r="C135" s="17"/>
      <c r="D135" s="1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22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>
      <c r="A136" s="7"/>
      <c r="B136" s="7"/>
      <c r="C136" s="17"/>
      <c r="D136" s="1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22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>
      <c r="A137" s="7"/>
      <c r="B137" s="7"/>
      <c r="C137" s="17"/>
      <c r="D137" s="1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22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>
      <c r="A138" s="7"/>
      <c r="B138" s="7"/>
      <c r="C138" s="17"/>
      <c r="D138" s="1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22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>
      <c r="A139" s="7"/>
      <c r="B139" s="7"/>
      <c r="C139" s="17"/>
      <c r="D139" s="1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22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>
      <c r="A140" s="7"/>
      <c r="B140" s="7"/>
      <c r="C140" s="17"/>
      <c r="D140" s="1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22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>
      <c r="A141" s="7"/>
      <c r="B141" s="7"/>
      <c r="C141" s="17"/>
      <c r="D141" s="1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22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>
      <c r="A142" s="7"/>
      <c r="B142" s="7"/>
      <c r="C142" s="17"/>
      <c r="D142" s="1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22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>
      <c r="A143" s="7"/>
      <c r="B143" s="7"/>
      <c r="C143" s="17"/>
      <c r="D143" s="1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22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>
      <c r="A144" s="7"/>
      <c r="B144" s="7"/>
      <c r="C144" s="17"/>
      <c r="D144" s="1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22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>
      <c r="A145" s="7"/>
      <c r="B145" s="7"/>
      <c r="C145" s="17"/>
      <c r="D145" s="1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22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>
      <c r="A146" s="7"/>
      <c r="B146" s="7"/>
      <c r="C146" s="17"/>
      <c r="D146" s="1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22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>
      <c r="A147" s="7"/>
      <c r="B147" s="7"/>
      <c r="C147" s="17"/>
      <c r="D147" s="1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22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>
      <c r="A148" s="7"/>
      <c r="B148" s="7"/>
      <c r="C148" s="17"/>
      <c r="D148" s="1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22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>
      <c r="A149" s="7"/>
      <c r="B149" s="7"/>
      <c r="C149" s="17"/>
      <c r="D149" s="1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22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>
      <c r="A150" s="7"/>
      <c r="B150" s="7"/>
      <c r="C150" s="17"/>
      <c r="D150" s="1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22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>
      <c r="A151" s="7"/>
      <c r="B151" s="7"/>
      <c r="C151" s="17"/>
      <c r="D151" s="1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22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>
      <c r="A152" s="7"/>
      <c r="B152" s="7"/>
      <c r="C152" s="17"/>
      <c r="D152" s="1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22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>
      <c r="A153" s="7"/>
      <c r="B153" s="7"/>
      <c r="C153" s="17"/>
      <c r="D153" s="1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22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>
      <c r="A154" s="7"/>
      <c r="B154" s="7"/>
      <c r="C154" s="17"/>
      <c r="D154" s="1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22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>
      <c r="A155" s="7"/>
      <c r="B155" s="7"/>
      <c r="C155" s="17"/>
      <c r="D155" s="1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22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>
      <c r="A156" s="7"/>
      <c r="B156" s="7"/>
      <c r="C156" s="17"/>
      <c r="D156" s="1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22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>
      <c r="A157" s="7"/>
      <c r="B157" s="7"/>
      <c r="C157" s="17"/>
      <c r="D157" s="1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22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>
      <c r="A158" s="7"/>
      <c r="B158" s="7"/>
      <c r="C158" s="17"/>
      <c r="D158" s="1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22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>
      <c r="A159" s="7"/>
      <c r="B159" s="7"/>
      <c r="C159" s="17"/>
      <c r="D159" s="1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22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>
      <c r="A160" s="7"/>
      <c r="B160" s="7"/>
      <c r="C160" s="17"/>
      <c r="D160" s="1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22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>
      <c r="A161" s="7"/>
      <c r="B161" s="7"/>
      <c r="C161" s="17"/>
      <c r="D161" s="1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22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>
      <c r="A162" s="7"/>
      <c r="B162" s="7"/>
      <c r="C162" s="17"/>
      <c r="D162" s="1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22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>
      <c r="A163" s="7"/>
      <c r="B163" s="7"/>
      <c r="C163" s="17"/>
      <c r="D163" s="1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22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>
      <c r="A164" s="7"/>
      <c r="B164" s="7"/>
      <c r="C164" s="17"/>
      <c r="D164" s="1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22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>
      <c r="A165" s="7"/>
      <c r="B165" s="7"/>
      <c r="C165" s="17"/>
      <c r="D165" s="1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22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>
      <c r="A166" s="7"/>
      <c r="B166" s="7"/>
      <c r="C166" s="17"/>
      <c r="D166" s="1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22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>
      <c r="A167" s="7"/>
      <c r="B167" s="7"/>
      <c r="C167" s="17"/>
      <c r="D167" s="1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22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>
      <c r="A168" s="7"/>
      <c r="B168" s="7"/>
      <c r="C168" s="17"/>
      <c r="D168" s="1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22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>
      <c r="A169" s="7"/>
      <c r="B169" s="7"/>
      <c r="C169" s="17"/>
      <c r="D169" s="1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22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>
      <c r="A170" s="7"/>
      <c r="B170" s="7"/>
      <c r="C170" s="17"/>
      <c r="D170" s="1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22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>
      <c r="A171" s="7"/>
      <c r="B171" s="7"/>
      <c r="C171" s="17"/>
      <c r="D171" s="1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22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>
      <c r="A172" s="7"/>
      <c r="B172" s="7"/>
      <c r="C172" s="17"/>
      <c r="D172" s="1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22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>
      <c r="A173" s="7"/>
      <c r="B173" s="7"/>
      <c r="C173" s="17"/>
      <c r="D173" s="1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22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>
      <c r="A174" s="7"/>
      <c r="B174" s="7"/>
      <c r="C174" s="17"/>
      <c r="D174" s="1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22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>
      <c r="A175" s="7"/>
      <c r="B175" s="7"/>
      <c r="C175" s="17"/>
      <c r="D175" s="1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22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>
      <c r="A176" s="7"/>
      <c r="B176" s="7"/>
      <c r="C176" s="17"/>
      <c r="D176" s="1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22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>
      <c r="A177" s="7"/>
      <c r="B177" s="7"/>
      <c r="C177" s="17"/>
      <c r="D177" s="1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22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>
      <c r="A178" s="7"/>
      <c r="B178" s="7"/>
      <c r="C178" s="17"/>
      <c r="D178" s="1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22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>
      <c r="A179" s="7"/>
      <c r="B179" s="7"/>
      <c r="C179" s="17"/>
      <c r="D179" s="1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22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>
      <c r="A180" s="7"/>
      <c r="B180" s="7"/>
      <c r="C180" s="17"/>
      <c r="D180" s="1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22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>
      <c r="A181" s="7"/>
      <c r="B181" s="7"/>
      <c r="C181" s="17"/>
      <c r="D181" s="1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22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>
      <c r="A182" s="7"/>
      <c r="B182" s="7"/>
      <c r="C182" s="17"/>
      <c r="D182" s="1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22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>
      <c r="A183" s="7"/>
      <c r="B183" s="7"/>
      <c r="C183" s="17"/>
      <c r="D183" s="1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22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>
      <c r="A184" s="7"/>
      <c r="B184" s="7"/>
      <c r="C184" s="17"/>
      <c r="D184" s="1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22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>
      <c r="A185" s="7"/>
      <c r="B185" s="7"/>
      <c r="C185" s="17"/>
      <c r="D185" s="1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22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>
      <c r="A186" s="7"/>
      <c r="B186" s="7"/>
      <c r="C186" s="17"/>
      <c r="D186" s="1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22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>
      <c r="A187" s="7"/>
      <c r="B187" s="7"/>
      <c r="C187" s="17"/>
      <c r="D187" s="1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22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>
      <c r="A188" s="7"/>
      <c r="B188" s="7"/>
      <c r="C188" s="17"/>
      <c r="D188" s="1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22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>
      <c r="A189" s="7"/>
      <c r="B189" s="7"/>
      <c r="C189" s="17"/>
      <c r="D189" s="1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22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>
      <c r="A190" s="7"/>
      <c r="B190" s="7"/>
      <c r="C190" s="17"/>
      <c r="D190" s="1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22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>
      <c r="A191" s="7"/>
      <c r="B191" s="7"/>
      <c r="C191" s="17"/>
      <c r="D191" s="1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22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>
      <c r="A192" s="7"/>
      <c r="B192" s="7"/>
      <c r="C192" s="17"/>
      <c r="D192" s="1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22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>
      <c r="A193" s="7"/>
      <c r="B193" s="7"/>
      <c r="C193" s="17"/>
      <c r="D193" s="1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22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>
      <c r="A194" s="7"/>
      <c r="B194" s="7"/>
      <c r="C194" s="17"/>
      <c r="D194" s="1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22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>
      <c r="A195" s="7"/>
      <c r="B195" s="7"/>
      <c r="C195" s="17"/>
      <c r="D195" s="1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22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>
      <c r="A196" s="7"/>
      <c r="B196" s="7"/>
      <c r="C196" s="17"/>
      <c r="D196" s="1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22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>
      <c r="A197" s="7"/>
      <c r="B197" s="7"/>
      <c r="C197" s="17"/>
      <c r="D197" s="1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22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>
      <c r="A198" s="7"/>
      <c r="B198" s="7"/>
      <c r="C198" s="17"/>
      <c r="D198" s="1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22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>
      <c r="A199" s="7"/>
      <c r="B199" s="7"/>
      <c r="C199" s="17"/>
      <c r="D199" s="1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22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>
      <c r="A200" s="7"/>
      <c r="B200" s="7"/>
      <c r="C200" s="17"/>
      <c r="D200" s="1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22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>
      <c r="A201" s="7"/>
      <c r="B201" s="7"/>
      <c r="C201" s="17"/>
      <c r="D201" s="1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22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>
      <c r="A202" s="7"/>
      <c r="B202" s="7"/>
      <c r="C202" s="17"/>
      <c r="D202" s="18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22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>
      <c r="A203" s="7"/>
      <c r="B203" s="7"/>
      <c r="C203" s="17"/>
      <c r="D203" s="1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22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>
      <c r="A204" s="7"/>
      <c r="B204" s="7"/>
      <c r="C204" s="17"/>
      <c r="D204" s="1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22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>
      <c r="A205" s="7"/>
      <c r="B205" s="7"/>
      <c r="C205" s="17"/>
      <c r="D205" s="1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22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>
      <c r="A206" s="7"/>
      <c r="B206" s="7"/>
      <c r="C206" s="17"/>
      <c r="D206" s="1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22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>
      <c r="A207" s="7"/>
      <c r="B207" s="7"/>
      <c r="C207" s="17"/>
      <c r="D207" s="1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22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>
      <c r="A208" s="7"/>
      <c r="B208" s="7"/>
      <c r="C208" s="17"/>
      <c r="D208" s="1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22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>
      <c r="A209" s="7"/>
      <c r="B209" s="7"/>
      <c r="C209" s="17"/>
      <c r="D209" s="1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22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>
      <c r="A210" s="7"/>
      <c r="B210" s="7"/>
      <c r="C210" s="17"/>
      <c r="D210" s="1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22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>
      <c r="A211" s="7"/>
      <c r="B211" s="7"/>
      <c r="C211" s="17"/>
      <c r="D211" s="1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22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>
      <c r="A212" s="7"/>
      <c r="B212" s="7"/>
      <c r="C212" s="17"/>
      <c r="D212" s="1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22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>
      <c r="A213" s="7"/>
      <c r="B213" s="7"/>
      <c r="C213" s="17"/>
      <c r="D213" s="1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22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>
      <c r="A214" s="7"/>
      <c r="B214" s="7"/>
      <c r="C214" s="17"/>
      <c r="D214" s="1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22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>
      <c r="A215" s="7"/>
      <c r="B215" s="7"/>
      <c r="C215" s="17"/>
      <c r="D215" s="1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22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>
      <c r="A216" s="7"/>
      <c r="B216" s="7"/>
      <c r="C216" s="17"/>
      <c r="D216" s="1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22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>
      <c r="A217" s="7"/>
      <c r="B217" s="7"/>
      <c r="C217" s="17"/>
      <c r="D217" s="1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22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>
      <c r="A218" s="7"/>
      <c r="B218" s="7"/>
      <c r="C218" s="17"/>
      <c r="D218" s="1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22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>
      <c r="A219" s="7"/>
      <c r="B219" s="7"/>
      <c r="C219" s="17"/>
      <c r="D219" s="1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22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>
      <c r="A220" s="7"/>
      <c r="B220" s="7"/>
      <c r="C220" s="17"/>
      <c r="D220" s="18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22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>
      <c r="A221" s="7"/>
      <c r="B221" s="7"/>
      <c r="C221" s="17"/>
      <c r="D221" s="1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22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>
      <c r="A222" s="7"/>
      <c r="B222" s="7"/>
      <c r="C222" s="17"/>
      <c r="D222" s="1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22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>
      <c r="A223" s="7"/>
      <c r="B223" s="7"/>
      <c r="C223" s="17"/>
      <c r="D223" s="1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22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>
      <c r="A224" s="7"/>
      <c r="B224" s="7"/>
      <c r="C224" s="17"/>
      <c r="D224" s="1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22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>
      <c r="A225" s="7"/>
      <c r="B225" s="7"/>
      <c r="C225" s="17"/>
      <c r="D225" s="1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22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>
      <c r="A226" s="7"/>
      <c r="B226" s="7"/>
      <c r="C226" s="17"/>
      <c r="D226" s="1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22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>
      <c r="A227" s="7"/>
      <c r="B227" s="7"/>
      <c r="C227" s="17"/>
      <c r="D227" s="1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22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>
      <c r="A228" s="7"/>
      <c r="B228" s="7"/>
      <c r="C228" s="17"/>
      <c r="D228" s="1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22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>
      <c r="A229" s="7"/>
      <c r="B229" s="7"/>
      <c r="C229" s="17"/>
      <c r="D229" s="1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22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>
      <c r="A230" s="7"/>
      <c r="B230" s="7"/>
      <c r="C230" s="17"/>
      <c r="D230" s="1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22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>
      <c r="A231" s="7"/>
      <c r="B231" s="7"/>
      <c r="C231" s="17"/>
      <c r="D231" s="1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22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>
      <c r="A232" s="7"/>
      <c r="B232" s="7"/>
      <c r="C232" s="17"/>
      <c r="D232" s="1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22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>
      <c r="A233" s="7"/>
      <c r="B233" s="7"/>
      <c r="C233" s="17"/>
      <c r="D233" s="1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22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>
      <c r="A234" s="7"/>
      <c r="B234" s="7"/>
      <c r="C234" s="17"/>
      <c r="D234" s="18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22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>
      <c r="A235" s="7"/>
      <c r="B235" s="7"/>
      <c r="C235" s="17"/>
      <c r="D235" s="18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22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>
      <c r="A236" s="7"/>
      <c r="B236" s="7"/>
      <c r="C236" s="17"/>
      <c r="D236" s="18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22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>
      <c r="A237" s="7"/>
      <c r="B237" s="7"/>
      <c r="C237" s="17"/>
      <c r="D237" s="18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22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>
      <c r="A238" s="7"/>
      <c r="B238" s="7"/>
      <c r="C238" s="17"/>
      <c r="D238" s="1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22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>
      <c r="A239" s="7"/>
      <c r="B239" s="7"/>
      <c r="C239" s="17"/>
      <c r="D239" s="18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22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>
      <c r="A240" s="7"/>
      <c r="B240" s="7"/>
      <c r="C240" s="17"/>
      <c r="D240" s="18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22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>
      <c r="A241" s="7"/>
      <c r="B241" s="7"/>
      <c r="C241" s="17"/>
      <c r="D241" s="18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22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>
      <c r="A242" s="7"/>
      <c r="B242" s="7"/>
      <c r="C242" s="17"/>
      <c r="D242" s="18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22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>
      <c r="A243" s="7"/>
      <c r="B243" s="7"/>
      <c r="C243" s="17"/>
      <c r="D243" s="18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22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>
      <c r="A244" s="7"/>
      <c r="B244" s="7"/>
      <c r="C244" s="17"/>
      <c r="D244" s="18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22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>
      <c r="A245" s="7"/>
      <c r="B245" s="7"/>
      <c r="C245" s="17"/>
      <c r="D245" s="18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22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>
      <c r="A246" s="7"/>
      <c r="B246" s="7"/>
      <c r="C246" s="17"/>
      <c r="D246" s="18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22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>
      <c r="A247" s="7"/>
      <c r="B247" s="7"/>
      <c r="C247" s="17"/>
      <c r="D247" s="18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22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>
      <c r="A248" s="7"/>
      <c r="B248" s="7"/>
      <c r="C248" s="17"/>
      <c r="D248" s="18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22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>
      <c r="A249" s="7"/>
      <c r="B249" s="7"/>
      <c r="C249" s="17"/>
      <c r="D249" s="18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22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>
      <c r="A250" s="7"/>
      <c r="B250" s="7"/>
      <c r="C250" s="17"/>
      <c r="D250" s="18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22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>
      <c r="A251" s="7"/>
      <c r="B251" s="7"/>
      <c r="C251" s="17"/>
      <c r="D251" s="18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22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>
      <c r="A252" s="7"/>
      <c r="B252" s="7"/>
      <c r="C252" s="17"/>
      <c r="D252" s="18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22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>
      <c r="A253" s="7"/>
      <c r="B253" s="7"/>
      <c r="C253" s="17"/>
      <c r="D253" s="18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22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>
      <c r="A254" s="7"/>
      <c r="B254" s="7"/>
      <c r="C254" s="17"/>
      <c r="D254" s="18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22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>
      <c r="A255" s="7"/>
      <c r="B255" s="7"/>
      <c r="C255" s="17"/>
      <c r="D255" s="18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22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>
      <c r="A256" s="7"/>
      <c r="B256" s="7"/>
      <c r="C256" s="17"/>
      <c r="D256" s="18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22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>
      <c r="A257" s="7"/>
      <c r="B257" s="7"/>
      <c r="C257" s="17"/>
      <c r="D257" s="18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22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>
      <c r="A258" s="7"/>
      <c r="B258" s="7"/>
      <c r="C258" s="17"/>
      <c r="D258" s="18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22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>
      <c r="A259" s="7"/>
      <c r="B259" s="7"/>
      <c r="C259" s="17"/>
      <c r="D259" s="18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22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>
      <c r="A260" s="7"/>
      <c r="B260" s="7"/>
      <c r="C260" s="17"/>
      <c r="D260" s="18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22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>
      <c r="A261" s="7"/>
      <c r="B261" s="7"/>
      <c r="C261" s="17"/>
      <c r="D261" s="18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22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>
      <c r="A262" s="7"/>
      <c r="B262" s="7"/>
      <c r="C262" s="17"/>
      <c r="D262" s="18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22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>
      <c r="A263" s="7"/>
      <c r="B263" s="7"/>
      <c r="C263" s="17"/>
      <c r="D263" s="18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22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>
      <c r="A264" s="7"/>
      <c r="B264" s="7"/>
      <c r="C264" s="17"/>
      <c r="D264" s="18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22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>
      <c r="A265" s="7"/>
      <c r="B265" s="7"/>
      <c r="C265" s="17"/>
      <c r="D265" s="18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22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>
      <c r="A266" s="7"/>
      <c r="B266" s="7"/>
      <c r="C266" s="17"/>
      <c r="D266" s="18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22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>
      <c r="A267" s="7"/>
      <c r="B267" s="7"/>
      <c r="C267" s="17"/>
      <c r="D267" s="18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22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>
      <c r="A268" s="7"/>
      <c r="B268" s="7"/>
      <c r="C268" s="17"/>
      <c r="D268" s="18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22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>
      <c r="A269" s="7"/>
      <c r="B269" s="7"/>
      <c r="C269" s="17"/>
      <c r="D269" s="18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22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>
      <c r="A270" s="7"/>
      <c r="B270" s="7"/>
      <c r="C270" s="17"/>
      <c r="D270" s="18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22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>
      <c r="A271" s="7"/>
      <c r="B271" s="7"/>
      <c r="C271" s="17"/>
      <c r="D271" s="18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22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>
      <c r="A272" s="7"/>
      <c r="B272" s="7"/>
      <c r="C272" s="17"/>
      <c r="D272" s="18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22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>
      <c r="A273" s="7"/>
      <c r="B273" s="7"/>
      <c r="C273" s="17"/>
      <c r="D273" s="18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22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>
      <c r="A274" s="7"/>
      <c r="B274" s="7"/>
      <c r="C274" s="17"/>
      <c r="D274" s="18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22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>
      <c r="A275" s="7"/>
      <c r="B275" s="7"/>
      <c r="C275" s="17"/>
      <c r="D275" s="18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22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>
      <c r="A276" s="7"/>
      <c r="B276" s="7"/>
      <c r="C276" s="17"/>
      <c r="D276" s="18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22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>
      <c r="A277" s="7"/>
      <c r="B277" s="7"/>
      <c r="C277" s="17"/>
      <c r="D277" s="18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22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>
      <c r="A278" s="7"/>
      <c r="B278" s="7"/>
      <c r="C278" s="17"/>
      <c r="D278" s="18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22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>
      <c r="A279" s="7"/>
      <c r="B279" s="7"/>
      <c r="C279" s="17"/>
      <c r="D279" s="18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22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>
      <c r="A280" s="7"/>
      <c r="B280" s="7"/>
      <c r="C280" s="17"/>
      <c r="D280" s="18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22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>
      <c r="A281" s="7"/>
      <c r="B281" s="7"/>
      <c r="C281" s="17"/>
      <c r="D281" s="18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22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>
      <c r="A282" s="7"/>
      <c r="B282" s="7"/>
      <c r="C282" s="17"/>
      <c r="D282" s="18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22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>
      <c r="A283" s="7"/>
      <c r="B283" s="7"/>
      <c r="C283" s="17"/>
      <c r="D283" s="18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22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>
      <c r="A284" s="7"/>
      <c r="B284" s="7"/>
      <c r="C284" s="17"/>
      <c r="D284" s="18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22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>
      <c r="A285" s="7"/>
      <c r="B285" s="7"/>
      <c r="C285" s="17"/>
      <c r="D285" s="18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22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>
      <c r="A286" s="7"/>
      <c r="B286" s="7"/>
      <c r="C286" s="17"/>
      <c r="D286" s="18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22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>
      <c r="A287" s="7"/>
      <c r="B287" s="7"/>
      <c r="C287" s="17"/>
      <c r="D287" s="18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22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>
      <c r="A288" s="7"/>
      <c r="B288" s="7"/>
      <c r="C288" s="17"/>
      <c r="D288" s="18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22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>
      <c r="A289" s="7"/>
      <c r="B289" s="7"/>
      <c r="C289" s="17"/>
      <c r="D289" s="18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22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>
      <c r="A290" s="7"/>
      <c r="B290" s="7"/>
      <c r="C290" s="17"/>
      <c r="D290" s="18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22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>
      <c r="A291" s="7"/>
      <c r="B291" s="7"/>
      <c r="C291" s="17"/>
      <c r="D291" s="18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22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>
      <c r="A292" s="7"/>
      <c r="B292" s="7"/>
      <c r="C292" s="17"/>
      <c r="D292" s="18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22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>
      <c r="A293" s="7"/>
      <c r="B293" s="7"/>
      <c r="C293" s="17"/>
      <c r="D293" s="18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22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>
      <c r="A294" s="7"/>
      <c r="B294" s="7"/>
      <c r="C294" s="17"/>
      <c r="D294" s="18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22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>
      <c r="A295" s="7"/>
      <c r="B295" s="7"/>
      <c r="C295" s="17"/>
      <c r="D295" s="18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22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>
      <c r="A296" s="7"/>
      <c r="B296" s="7"/>
      <c r="C296" s="17"/>
      <c r="D296" s="18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22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>
      <c r="A297" s="7"/>
      <c r="B297" s="7"/>
      <c r="C297" s="17"/>
      <c r="D297" s="18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22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>
      <c r="A298" s="7"/>
      <c r="B298" s="7"/>
      <c r="C298" s="17"/>
      <c r="D298" s="18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22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>
      <c r="A299" s="7"/>
      <c r="B299" s="7"/>
      <c r="C299" s="17"/>
      <c r="D299" s="18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22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>
      <c r="A300" s="7"/>
      <c r="B300" s="7"/>
      <c r="C300" s="17"/>
      <c r="D300" s="18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22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>
      <c r="A301" s="7"/>
      <c r="B301" s="7"/>
      <c r="C301" s="17"/>
      <c r="D301" s="18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22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>
      <c r="A302" s="7"/>
      <c r="B302" s="7"/>
      <c r="C302" s="17"/>
      <c r="D302" s="18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22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>
      <c r="A303" s="7"/>
      <c r="B303" s="7"/>
      <c r="C303" s="17"/>
      <c r="D303" s="18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22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>
      <c r="A304" s="7"/>
      <c r="B304" s="7"/>
      <c r="C304" s="17"/>
      <c r="D304" s="18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22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>
      <c r="A305" s="7"/>
      <c r="B305" s="7"/>
      <c r="C305" s="17"/>
      <c r="D305" s="18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22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>
      <c r="A306" s="7"/>
      <c r="B306" s="7"/>
      <c r="C306" s="17"/>
      <c r="D306" s="18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22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>
      <c r="A307" s="7"/>
      <c r="B307" s="7"/>
      <c r="C307" s="17"/>
      <c r="D307" s="18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22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>
      <c r="A308" s="7"/>
      <c r="B308" s="7"/>
      <c r="C308" s="17"/>
      <c r="D308" s="18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22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>
      <c r="A309" s="7"/>
      <c r="B309" s="7"/>
      <c r="C309" s="17"/>
      <c r="D309" s="18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22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>
      <c r="A310" s="7"/>
      <c r="B310" s="7"/>
      <c r="C310" s="17"/>
      <c r="D310" s="18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22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>
      <c r="A311" s="7"/>
      <c r="B311" s="7"/>
      <c r="C311" s="17"/>
      <c r="D311" s="18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22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>
      <c r="A312" s="7"/>
      <c r="B312" s="7"/>
      <c r="C312" s="17"/>
      <c r="D312" s="18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22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>
      <c r="A313" s="7"/>
      <c r="B313" s="7"/>
      <c r="C313" s="17"/>
      <c r="D313" s="18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22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>
      <c r="A314" s="7"/>
      <c r="B314" s="7"/>
      <c r="C314" s="17"/>
      <c r="D314" s="18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22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>
      <c r="A315" s="7"/>
      <c r="B315" s="7"/>
      <c r="C315" s="17"/>
      <c r="D315" s="18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22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>
      <c r="A316" s="7"/>
      <c r="B316" s="7"/>
      <c r="C316" s="17"/>
      <c r="D316" s="18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22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>
      <c r="A317" s="7"/>
      <c r="B317" s="7"/>
      <c r="C317" s="17"/>
      <c r="D317" s="18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22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>
      <c r="A318" s="7"/>
      <c r="B318" s="7"/>
      <c r="C318" s="17"/>
      <c r="D318" s="18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22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>
      <c r="A319" s="7"/>
      <c r="B319" s="7"/>
      <c r="C319" s="17"/>
      <c r="D319" s="18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22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>
      <c r="A320" s="7"/>
      <c r="B320" s="7"/>
      <c r="C320" s="17"/>
      <c r="D320" s="18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22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>
      <c r="A321" s="7"/>
      <c r="B321" s="7"/>
      <c r="C321" s="17"/>
      <c r="D321" s="18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22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>
      <c r="A322" s="7"/>
      <c r="B322" s="7"/>
      <c r="C322" s="17"/>
      <c r="D322" s="18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22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>
      <c r="A323" s="7"/>
      <c r="B323" s="7"/>
      <c r="C323" s="17"/>
      <c r="D323" s="18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22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>
      <c r="A324" s="7"/>
      <c r="B324" s="7"/>
      <c r="C324" s="17"/>
      <c r="D324" s="18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22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>
      <c r="A325" s="7"/>
      <c r="B325" s="7"/>
      <c r="C325" s="17"/>
      <c r="D325" s="18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22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>
      <c r="A326" s="7"/>
      <c r="B326" s="7"/>
      <c r="C326" s="17"/>
      <c r="D326" s="18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22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>
      <c r="A327" s="7"/>
      <c r="B327" s="7"/>
      <c r="C327" s="17"/>
      <c r="D327" s="18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22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>
      <c r="A328" s="7"/>
      <c r="B328" s="7"/>
      <c r="C328" s="17"/>
      <c r="D328" s="18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22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>
      <c r="A329" s="7"/>
      <c r="B329" s="7"/>
      <c r="C329" s="17"/>
      <c r="D329" s="18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22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>
      <c r="A330" s="7"/>
      <c r="B330" s="7"/>
      <c r="C330" s="17"/>
      <c r="D330" s="18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22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>
      <c r="A331" s="7"/>
      <c r="B331" s="7"/>
      <c r="C331" s="17"/>
      <c r="D331" s="18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22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>
      <c r="A332" s="7"/>
      <c r="B332" s="7"/>
      <c r="C332" s="17"/>
      <c r="D332" s="18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22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>
      <c r="A333" s="7"/>
      <c r="B333" s="7"/>
      <c r="C333" s="17"/>
      <c r="D333" s="18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22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>
      <c r="A334" s="7"/>
      <c r="B334" s="7"/>
      <c r="C334" s="17"/>
      <c r="D334" s="18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22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>
      <c r="A335" s="7"/>
      <c r="B335" s="7"/>
      <c r="C335" s="17"/>
      <c r="D335" s="18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22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>
      <c r="A336" s="7"/>
      <c r="B336" s="7"/>
      <c r="C336" s="17"/>
      <c r="D336" s="18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22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>
      <c r="A337" s="7"/>
      <c r="B337" s="7"/>
      <c r="C337" s="17"/>
      <c r="D337" s="18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22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>
      <c r="A338" s="7"/>
      <c r="B338" s="7"/>
      <c r="C338" s="17"/>
      <c r="D338" s="18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22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>
      <c r="A339" s="7"/>
      <c r="B339" s="7"/>
      <c r="C339" s="17"/>
      <c r="D339" s="18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22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>
      <c r="A340" s="7"/>
      <c r="B340" s="7"/>
      <c r="C340" s="17"/>
      <c r="D340" s="18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22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>
      <c r="A341" s="7"/>
      <c r="B341" s="7"/>
      <c r="C341" s="17"/>
      <c r="D341" s="18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22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>
      <c r="A342" s="7"/>
      <c r="B342" s="7"/>
      <c r="C342" s="17"/>
      <c r="D342" s="18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22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>
      <c r="A343" s="7"/>
      <c r="B343" s="7"/>
      <c r="C343" s="17"/>
      <c r="D343" s="18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22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>
      <c r="A344" s="7"/>
      <c r="B344" s="7"/>
      <c r="C344" s="17"/>
      <c r="D344" s="18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22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>
      <c r="A345" s="7"/>
      <c r="B345" s="7"/>
      <c r="C345" s="17"/>
      <c r="D345" s="18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22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>
      <c r="A346" s="7"/>
      <c r="B346" s="7"/>
      <c r="C346" s="17"/>
      <c r="D346" s="18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22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>
      <c r="A347" s="7"/>
      <c r="B347" s="7"/>
      <c r="C347" s="17"/>
      <c r="D347" s="18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22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>
      <c r="A348" s="7"/>
      <c r="B348" s="7"/>
      <c r="C348" s="17"/>
      <c r="D348" s="18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22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>
      <c r="A349" s="7"/>
      <c r="B349" s="7"/>
      <c r="C349" s="17"/>
      <c r="D349" s="18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22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>
      <c r="A350" s="7"/>
      <c r="B350" s="7"/>
      <c r="C350" s="17"/>
      <c r="D350" s="18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22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>
      <c r="A351" s="7"/>
      <c r="B351" s="7"/>
      <c r="C351" s="17"/>
      <c r="D351" s="18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22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>
      <c r="A352" s="7"/>
      <c r="B352" s="7"/>
      <c r="C352" s="17"/>
      <c r="D352" s="18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22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>
      <c r="A353" s="7"/>
      <c r="B353" s="7"/>
      <c r="C353" s="17"/>
      <c r="D353" s="18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22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>
      <c r="A354" s="7"/>
      <c r="B354" s="7"/>
      <c r="C354" s="17"/>
      <c r="D354" s="18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22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>
      <c r="A355" s="7"/>
      <c r="B355" s="7"/>
      <c r="C355" s="17"/>
      <c r="D355" s="18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22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>
      <c r="A356" s="7"/>
      <c r="B356" s="7"/>
      <c r="C356" s="17"/>
      <c r="D356" s="18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22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>
      <c r="A357" s="7"/>
      <c r="B357" s="7"/>
      <c r="C357" s="17"/>
      <c r="D357" s="18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22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>
      <c r="A358" s="7"/>
      <c r="B358" s="7"/>
      <c r="C358" s="17"/>
      <c r="D358" s="18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22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>
      <c r="A359" s="7"/>
      <c r="B359" s="7"/>
      <c r="C359" s="17"/>
      <c r="D359" s="18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22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>
      <c r="A360" s="7"/>
      <c r="B360" s="7"/>
      <c r="C360" s="17"/>
      <c r="D360" s="18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22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>
      <c r="A361" s="7"/>
      <c r="B361" s="7"/>
      <c r="C361" s="17"/>
      <c r="D361" s="18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22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>
      <c r="A362" s="7"/>
      <c r="B362" s="7"/>
      <c r="C362" s="17"/>
      <c r="D362" s="18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22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>
      <c r="A363" s="7"/>
      <c r="B363" s="7"/>
      <c r="C363" s="17"/>
      <c r="D363" s="18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22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>
      <c r="A364" s="7"/>
      <c r="B364" s="7"/>
      <c r="C364" s="17"/>
      <c r="D364" s="18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22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>
      <c r="A365" s="7"/>
      <c r="B365" s="7"/>
      <c r="C365" s="17"/>
      <c r="D365" s="18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22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>
      <c r="A366" s="7"/>
      <c r="B366" s="7"/>
      <c r="C366" s="17"/>
      <c r="D366" s="18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22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>
      <c r="A367" s="7"/>
      <c r="B367" s="7"/>
      <c r="C367" s="17"/>
      <c r="D367" s="18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22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>
      <c r="A368" s="7"/>
      <c r="B368" s="7"/>
      <c r="C368" s="17"/>
      <c r="D368" s="18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22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>
      <c r="A369" s="7"/>
      <c r="B369" s="7"/>
      <c r="C369" s="17"/>
      <c r="D369" s="18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22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>
      <c r="A370" s="7"/>
      <c r="B370" s="7"/>
      <c r="C370" s="17"/>
      <c r="D370" s="18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22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>
      <c r="A371" s="7"/>
      <c r="B371" s="7"/>
      <c r="C371" s="17"/>
      <c r="D371" s="18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22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>
      <c r="A372" s="7"/>
      <c r="B372" s="7"/>
      <c r="C372" s="17"/>
      <c r="D372" s="18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22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>
      <c r="A373" s="7"/>
      <c r="B373" s="7"/>
      <c r="C373" s="17"/>
      <c r="D373" s="18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22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>
      <c r="A374" s="7"/>
      <c r="B374" s="7"/>
      <c r="C374" s="17"/>
      <c r="D374" s="18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22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>
      <c r="A375" s="7"/>
      <c r="B375" s="7"/>
      <c r="C375" s="17"/>
      <c r="D375" s="18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22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>
      <c r="A376" s="7"/>
      <c r="B376" s="7"/>
      <c r="C376" s="17"/>
      <c r="D376" s="18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22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>
      <c r="A377" s="7"/>
      <c r="B377" s="7"/>
      <c r="C377" s="17"/>
      <c r="D377" s="18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22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>
      <c r="A378" s="7"/>
      <c r="B378" s="7"/>
      <c r="C378" s="17"/>
      <c r="D378" s="18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22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>
      <c r="A379" s="7"/>
      <c r="B379" s="7"/>
      <c r="C379" s="17"/>
      <c r="D379" s="18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22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>
      <c r="A380" s="7"/>
      <c r="B380" s="7"/>
      <c r="C380" s="17"/>
      <c r="D380" s="18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22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>
      <c r="A381" s="7"/>
      <c r="B381" s="7"/>
      <c r="C381" s="17"/>
      <c r="D381" s="18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22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>
      <c r="A382" s="7"/>
      <c r="B382" s="7"/>
      <c r="C382" s="17"/>
      <c r="D382" s="18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22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>
      <c r="A383" s="7"/>
      <c r="B383" s="7"/>
      <c r="C383" s="17"/>
      <c r="D383" s="18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22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>
      <c r="A384" s="7"/>
      <c r="B384" s="7"/>
      <c r="C384" s="17"/>
      <c r="D384" s="18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22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>
      <c r="A385" s="7"/>
      <c r="B385" s="7"/>
      <c r="C385" s="17"/>
      <c r="D385" s="18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22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>
      <c r="A386" s="7"/>
      <c r="B386" s="7"/>
      <c r="C386" s="17"/>
      <c r="D386" s="18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22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>
      <c r="A387" s="7"/>
      <c r="B387" s="7"/>
      <c r="C387" s="17"/>
      <c r="D387" s="18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22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>
      <c r="A388" s="7"/>
      <c r="B388" s="7"/>
      <c r="C388" s="17"/>
      <c r="D388" s="18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22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>
      <c r="A389" s="7"/>
      <c r="B389" s="7"/>
      <c r="C389" s="17"/>
      <c r="D389" s="18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22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>
      <c r="A390" s="7"/>
      <c r="B390" s="7"/>
      <c r="C390" s="17"/>
      <c r="D390" s="18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22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>
      <c r="A391" s="7"/>
      <c r="B391" s="7"/>
      <c r="C391" s="17"/>
      <c r="D391" s="18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22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>
      <c r="A392" s="7"/>
      <c r="B392" s="7"/>
      <c r="C392" s="17"/>
      <c r="D392" s="18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22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>
      <c r="A393" s="7"/>
      <c r="B393" s="7"/>
      <c r="C393" s="17"/>
      <c r="D393" s="18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22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>
      <c r="A394" s="7"/>
      <c r="B394" s="7"/>
      <c r="C394" s="17"/>
      <c r="D394" s="18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22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>
      <c r="A395" s="7"/>
      <c r="B395" s="7"/>
      <c r="C395" s="17"/>
      <c r="D395" s="18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22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>
      <c r="A396" s="7"/>
      <c r="B396" s="7"/>
      <c r="C396" s="17"/>
      <c r="D396" s="18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22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>
      <c r="A397" s="7"/>
      <c r="B397" s="7"/>
      <c r="C397" s="17"/>
      <c r="D397" s="18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22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>
      <c r="A398" s="7"/>
      <c r="B398" s="7"/>
      <c r="C398" s="17"/>
      <c r="D398" s="18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22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>
      <c r="A399" s="7"/>
      <c r="B399" s="7"/>
      <c r="C399" s="17"/>
      <c r="D399" s="18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22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>
      <c r="A400" s="7"/>
      <c r="B400" s="7"/>
      <c r="C400" s="17"/>
      <c r="D400" s="18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22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>
      <c r="A401" s="7"/>
      <c r="B401" s="7"/>
      <c r="C401" s="17"/>
      <c r="D401" s="18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22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>
      <c r="A402" s="7"/>
      <c r="B402" s="7"/>
      <c r="C402" s="17"/>
      <c r="D402" s="18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22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>
      <c r="A403" s="7"/>
      <c r="B403" s="7"/>
      <c r="C403" s="17"/>
      <c r="D403" s="18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22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>
      <c r="A404" s="7"/>
      <c r="B404" s="7"/>
      <c r="C404" s="17"/>
      <c r="D404" s="18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22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>
      <c r="A405" s="7"/>
      <c r="B405" s="7"/>
      <c r="C405" s="17"/>
      <c r="D405" s="18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22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>
      <c r="A406" s="7"/>
      <c r="B406" s="7"/>
      <c r="C406" s="17"/>
      <c r="D406" s="18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22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>
      <c r="A407" s="7"/>
      <c r="B407" s="7"/>
      <c r="C407" s="17"/>
      <c r="D407" s="18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22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>
      <c r="A408" s="7"/>
      <c r="B408" s="7"/>
      <c r="C408" s="17"/>
      <c r="D408" s="18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22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>
      <c r="A409" s="7"/>
      <c r="B409" s="7"/>
      <c r="C409" s="17"/>
      <c r="D409" s="18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22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>
      <c r="A410" s="7"/>
      <c r="B410" s="7"/>
      <c r="C410" s="17"/>
      <c r="D410" s="18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22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>
      <c r="A411" s="7"/>
      <c r="B411" s="7"/>
      <c r="C411" s="17"/>
      <c r="D411" s="18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22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>
      <c r="A412" s="7"/>
      <c r="B412" s="7"/>
      <c r="C412" s="17"/>
      <c r="D412" s="18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22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>
      <c r="A413" s="7"/>
      <c r="B413" s="7"/>
      <c r="C413" s="17"/>
      <c r="D413" s="18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22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>
      <c r="A414" s="7"/>
      <c r="B414" s="7"/>
      <c r="C414" s="17"/>
      <c r="D414" s="18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22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>
      <c r="A415" s="7"/>
      <c r="B415" s="7"/>
      <c r="C415" s="17"/>
      <c r="D415" s="18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22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>
      <c r="A416" s="7"/>
      <c r="B416" s="7"/>
      <c r="C416" s="17"/>
      <c r="D416" s="18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22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>
      <c r="A417" s="7"/>
      <c r="B417" s="7"/>
      <c r="C417" s="17"/>
      <c r="D417" s="18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22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>
      <c r="A418" s="7"/>
      <c r="B418" s="7"/>
      <c r="C418" s="17"/>
      <c r="D418" s="18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22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>
      <c r="A419" s="7"/>
      <c r="B419" s="7"/>
      <c r="C419" s="17"/>
      <c r="D419" s="18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22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>
      <c r="A420" s="7"/>
      <c r="B420" s="7"/>
      <c r="C420" s="17"/>
      <c r="D420" s="18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22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>
      <c r="A421" s="7"/>
      <c r="B421" s="7"/>
      <c r="C421" s="17"/>
      <c r="D421" s="18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22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>
      <c r="A422" s="7"/>
      <c r="B422" s="7"/>
      <c r="C422" s="17"/>
      <c r="D422" s="18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22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>
      <c r="A423" s="7"/>
      <c r="B423" s="7"/>
      <c r="C423" s="17"/>
      <c r="D423" s="18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22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>
      <c r="A424" s="7"/>
      <c r="B424" s="7"/>
      <c r="C424" s="17"/>
      <c r="D424" s="18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22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</row>
    <row r="425">
      <c r="A425" s="7"/>
      <c r="B425" s="7"/>
      <c r="C425" s="17"/>
      <c r="D425" s="18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22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>
      <c r="A426" s="7"/>
      <c r="B426" s="7"/>
      <c r="C426" s="17"/>
      <c r="D426" s="18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22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>
      <c r="A427" s="7"/>
      <c r="B427" s="7"/>
      <c r="C427" s="17"/>
      <c r="D427" s="18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22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>
      <c r="A428" s="7"/>
      <c r="B428" s="7"/>
      <c r="C428" s="17"/>
      <c r="D428" s="18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22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>
      <c r="A429" s="7"/>
      <c r="B429" s="7"/>
      <c r="C429" s="17"/>
      <c r="D429" s="18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22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>
      <c r="A430" s="7"/>
      <c r="B430" s="7"/>
      <c r="C430" s="17"/>
      <c r="D430" s="18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22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</row>
    <row r="431">
      <c r="A431" s="7"/>
      <c r="B431" s="7"/>
      <c r="C431" s="17"/>
      <c r="D431" s="18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22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>
      <c r="A432" s="7"/>
      <c r="B432" s="7"/>
      <c r="C432" s="17"/>
      <c r="D432" s="18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22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>
      <c r="A433" s="7"/>
      <c r="B433" s="7"/>
      <c r="C433" s="17"/>
      <c r="D433" s="18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22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>
      <c r="A434" s="7"/>
      <c r="B434" s="7"/>
      <c r="C434" s="17"/>
      <c r="D434" s="18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22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>
      <c r="A435" s="7"/>
      <c r="B435" s="7"/>
      <c r="C435" s="17"/>
      <c r="D435" s="18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22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>
      <c r="A436" s="7"/>
      <c r="B436" s="7"/>
      <c r="C436" s="17"/>
      <c r="D436" s="18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22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>
      <c r="A437" s="7"/>
      <c r="B437" s="7"/>
      <c r="C437" s="17"/>
      <c r="D437" s="18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22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>
      <c r="A438" s="7"/>
      <c r="B438" s="7"/>
      <c r="C438" s="17"/>
      <c r="D438" s="18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22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>
      <c r="A439" s="7"/>
      <c r="B439" s="7"/>
      <c r="C439" s="17"/>
      <c r="D439" s="18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22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>
      <c r="A440" s="7"/>
      <c r="B440" s="7"/>
      <c r="C440" s="17"/>
      <c r="D440" s="18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22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>
      <c r="A441" s="7"/>
      <c r="B441" s="7"/>
      <c r="C441" s="17"/>
      <c r="D441" s="18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22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>
      <c r="A442" s="7"/>
      <c r="B442" s="7"/>
      <c r="C442" s="17"/>
      <c r="D442" s="18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22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>
      <c r="A443" s="7"/>
      <c r="B443" s="7"/>
      <c r="C443" s="17"/>
      <c r="D443" s="18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22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>
      <c r="A444" s="7"/>
      <c r="B444" s="7"/>
      <c r="C444" s="17"/>
      <c r="D444" s="18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22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>
      <c r="A445" s="7"/>
      <c r="B445" s="7"/>
      <c r="C445" s="17"/>
      <c r="D445" s="18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22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>
      <c r="A446" s="7"/>
      <c r="B446" s="7"/>
      <c r="C446" s="17"/>
      <c r="D446" s="18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22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>
      <c r="A447" s="7"/>
      <c r="B447" s="7"/>
      <c r="C447" s="17"/>
      <c r="D447" s="18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22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>
      <c r="A448" s="7"/>
      <c r="B448" s="7"/>
      <c r="C448" s="17"/>
      <c r="D448" s="18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22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>
      <c r="A449" s="7"/>
      <c r="B449" s="7"/>
      <c r="C449" s="17"/>
      <c r="D449" s="18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22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>
      <c r="A450" s="7"/>
      <c r="B450" s="7"/>
      <c r="C450" s="17"/>
      <c r="D450" s="18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22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>
      <c r="A451" s="7"/>
      <c r="B451" s="7"/>
      <c r="C451" s="17"/>
      <c r="D451" s="18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22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>
      <c r="A452" s="7"/>
      <c r="B452" s="7"/>
      <c r="C452" s="17"/>
      <c r="D452" s="18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22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>
      <c r="A453" s="7"/>
      <c r="B453" s="7"/>
      <c r="C453" s="17"/>
      <c r="D453" s="18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22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>
      <c r="A454" s="7"/>
      <c r="B454" s="7"/>
      <c r="C454" s="17"/>
      <c r="D454" s="18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22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>
      <c r="A455" s="7"/>
      <c r="B455" s="7"/>
      <c r="C455" s="17"/>
      <c r="D455" s="1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22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>
      <c r="A456" s="7"/>
      <c r="B456" s="7"/>
      <c r="C456" s="17"/>
      <c r="D456" s="18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22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>
      <c r="A457" s="7"/>
      <c r="B457" s="7"/>
      <c r="C457" s="17"/>
      <c r="D457" s="18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22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>
      <c r="A458" s="7"/>
      <c r="B458" s="7"/>
      <c r="C458" s="17"/>
      <c r="D458" s="18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22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>
      <c r="A459" s="7"/>
      <c r="B459" s="7"/>
      <c r="C459" s="17"/>
      <c r="D459" s="18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22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>
      <c r="A460" s="7"/>
      <c r="B460" s="7"/>
      <c r="C460" s="17"/>
      <c r="D460" s="18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22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>
      <c r="A461" s="7"/>
      <c r="B461" s="7"/>
      <c r="C461" s="17"/>
      <c r="D461" s="18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22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>
      <c r="A462" s="7"/>
      <c r="B462" s="7"/>
      <c r="C462" s="17"/>
      <c r="D462" s="18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22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>
      <c r="A463" s="7"/>
      <c r="B463" s="7"/>
      <c r="C463" s="17"/>
      <c r="D463" s="18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22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>
      <c r="A464" s="7"/>
      <c r="B464" s="7"/>
      <c r="C464" s="17"/>
      <c r="D464" s="18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22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>
      <c r="A465" s="7"/>
      <c r="B465" s="7"/>
      <c r="C465" s="17"/>
      <c r="D465" s="18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22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>
      <c r="A466" s="7"/>
      <c r="B466" s="7"/>
      <c r="C466" s="17"/>
      <c r="D466" s="18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22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>
      <c r="A467" s="7"/>
      <c r="B467" s="7"/>
      <c r="C467" s="17"/>
      <c r="D467" s="18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22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>
      <c r="A468" s="7"/>
      <c r="B468" s="7"/>
      <c r="C468" s="17"/>
      <c r="D468" s="18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22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</row>
    <row r="469">
      <c r="A469" s="7"/>
      <c r="B469" s="7"/>
      <c r="C469" s="17"/>
      <c r="D469" s="18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22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>
      <c r="A470" s="7"/>
      <c r="B470" s="7"/>
      <c r="C470" s="17"/>
      <c r="D470" s="18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22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</row>
    <row r="471">
      <c r="A471" s="7"/>
      <c r="B471" s="7"/>
      <c r="C471" s="17"/>
      <c r="D471" s="18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22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</row>
    <row r="472">
      <c r="A472" s="7"/>
      <c r="B472" s="7"/>
      <c r="C472" s="17"/>
      <c r="D472" s="18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22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</row>
    <row r="473">
      <c r="A473" s="7"/>
      <c r="B473" s="7"/>
      <c r="C473" s="17"/>
      <c r="D473" s="18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22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</row>
    <row r="474">
      <c r="A474" s="7"/>
      <c r="B474" s="7"/>
      <c r="C474" s="17"/>
      <c r="D474" s="18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22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</row>
    <row r="475">
      <c r="A475" s="7"/>
      <c r="B475" s="7"/>
      <c r="C475" s="17"/>
      <c r="D475" s="18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22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</row>
    <row r="476">
      <c r="A476" s="7"/>
      <c r="B476" s="7"/>
      <c r="C476" s="17"/>
      <c r="D476" s="18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22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</row>
    <row r="477">
      <c r="A477" s="7"/>
      <c r="B477" s="7"/>
      <c r="C477" s="17"/>
      <c r="D477" s="18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22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</row>
    <row r="478">
      <c r="A478" s="7"/>
      <c r="B478" s="7"/>
      <c r="C478" s="17"/>
      <c r="D478" s="18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22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</row>
    <row r="479">
      <c r="A479" s="7"/>
      <c r="B479" s="7"/>
      <c r="C479" s="17"/>
      <c r="D479" s="18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22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</row>
    <row r="480">
      <c r="A480" s="7"/>
      <c r="B480" s="7"/>
      <c r="C480" s="17"/>
      <c r="D480" s="18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22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</row>
    <row r="481">
      <c r="A481" s="7"/>
      <c r="B481" s="7"/>
      <c r="C481" s="17"/>
      <c r="D481" s="18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22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</row>
    <row r="482">
      <c r="A482" s="7"/>
      <c r="B482" s="7"/>
      <c r="C482" s="17"/>
      <c r="D482" s="18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22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</row>
    <row r="483">
      <c r="A483" s="7"/>
      <c r="B483" s="7"/>
      <c r="C483" s="17"/>
      <c r="D483" s="18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22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</row>
    <row r="484">
      <c r="A484" s="7"/>
      <c r="B484" s="7"/>
      <c r="C484" s="17"/>
      <c r="D484" s="18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22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</row>
    <row r="485">
      <c r="A485" s="7"/>
      <c r="B485" s="7"/>
      <c r="C485" s="17"/>
      <c r="D485" s="18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22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</row>
    <row r="486">
      <c r="A486" s="7"/>
      <c r="B486" s="7"/>
      <c r="C486" s="17"/>
      <c r="D486" s="18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22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</row>
    <row r="487">
      <c r="A487" s="7"/>
      <c r="B487" s="7"/>
      <c r="C487" s="17"/>
      <c r="D487" s="18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22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</row>
    <row r="488">
      <c r="A488" s="7"/>
      <c r="B488" s="7"/>
      <c r="C488" s="17"/>
      <c r="D488" s="18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22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</row>
    <row r="489">
      <c r="A489" s="7"/>
      <c r="B489" s="7"/>
      <c r="C489" s="17"/>
      <c r="D489" s="18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22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</row>
    <row r="490">
      <c r="A490" s="7"/>
      <c r="B490" s="7"/>
      <c r="C490" s="17"/>
      <c r="D490" s="18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22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</row>
    <row r="491">
      <c r="A491" s="7"/>
      <c r="B491" s="7"/>
      <c r="C491" s="17"/>
      <c r="D491" s="18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22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</row>
    <row r="492">
      <c r="A492" s="7"/>
      <c r="B492" s="7"/>
      <c r="C492" s="17"/>
      <c r="D492" s="18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22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</row>
    <row r="493">
      <c r="A493" s="7"/>
      <c r="B493" s="7"/>
      <c r="C493" s="17"/>
      <c r="D493" s="18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22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</row>
    <row r="494">
      <c r="A494" s="7"/>
      <c r="B494" s="7"/>
      <c r="C494" s="17"/>
      <c r="D494" s="18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22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</row>
    <row r="495">
      <c r="A495" s="7"/>
      <c r="B495" s="7"/>
      <c r="C495" s="17"/>
      <c r="D495" s="18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22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</row>
    <row r="496">
      <c r="A496" s="7"/>
      <c r="B496" s="7"/>
      <c r="C496" s="17"/>
      <c r="D496" s="18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22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</row>
    <row r="497">
      <c r="A497" s="7"/>
      <c r="B497" s="7"/>
      <c r="C497" s="17"/>
      <c r="D497" s="18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22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</row>
    <row r="498">
      <c r="A498" s="7"/>
      <c r="B498" s="7"/>
      <c r="C498" s="17"/>
      <c r="D498" s="18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22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</row>
    <row r="499">
      <c r="A499" s="7"/>
      <c r="B499" s="7"/>
      <c r="C499" s="17"/>
      <c r="D499" s="18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22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</row>
    <row r="500">
      <c r="A500" s="7"/>
      <c r="B500" s="7"/>
      <c r="C500" s="17"/>
      <c r="D500" s="18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22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</row>
    <row r="501">
      <c r="A501" s="7"/>
      <c r="B501" s="7"/>
      <c r="C501" s="17"/>
      <c r="D501" s="18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22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</row>
    <row r="502">
      <c r="A502" s="7"/>
      <c r="B502" s="7"/>
      <c r="C502" s="17"/>
      <c r="D502" s="18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22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</row>
    <row r="503">
      <c r="A503" s="7"/>
      <c r="B503" s="7"/>
      <c r="C503" s="17"/>
      <c r="D503" s="18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22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</row>
    <row r="504">
      <c r="A504" s="7"/>
      <c r="B504" s="7"/>
      <c r="C504" s="17"/>
      <c r="D504" s="18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22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</row>
    <row r="505">
      <c r="A505" s="7"/>
      <c r="B505" s="7"/>
      <c r="C505" s="17"/>
      <c r="D505" s="18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22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</row>
    <row r="506">
      <c r="A506" s="7"/>
      <c r="B506" s="7"/>
      <c r="C506" s="17"/>
      <c r="D506" s="18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22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</row>
    <row r="507">
      <c r="A507" s="7"/>
      <c r="B507" s="7"/>
      <c r="C507" s="17"/>
      <c r="D507" s="18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22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</row>
    <row r="508">
      <c r="A508" s="7"/>
      <c r="B508" s="7"/>
      <c r="C508" s="17"/>
      <c r="D508" s="18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22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</row>
    <row r="509">
      <c r="A509" s="7"/>
      <c r="B509" s="7"/>
      <c r="C509" s="17"/>
      <c r="D509" s="18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22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</row>
    <row r="510">
      <c r="A510" s="7"/>
      <c r="B510" s="7"/>
      <c r="C510" s="17"/>
      <c r="D510" s="18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22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</row>
    <row r="511">
      <c r="A511" s="7"/>
      <c r="B511" s="7"/>
      <c r="C511" s="17"/>
      <c r="D511" s="18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22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</row>
    <row r="512">
      <c r="A512" s="7"/>
      <c r="B512" s="7"/>
      <c r="C512" s="17"/>
      <c r="D512" s="18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22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</row>
    <row r="513">
      <c r="A513" s="7"/>
      <c r="B513" s="7"/>
      <c r="C513" s="17"/>
      <c r="D513" s="18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22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</row>
    <row r="514">
      <c r="A514" s="7"/>
      <c r="B514" s="7"/>
      <c r="C514" s="17"/>
      <c r="D514" s="18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22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</row>
    <row r="515">
      <c r="A515" s="7"/>
      <c r="B515" s="7"/>
      <c r="C515" s="17"/>
      <c r="D515" s="18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22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</row>
    <row r="516">
      <c r="A516" s="7"/>
      <c r="B516" s="7"/>
      <c r="C516" s="17"/>
      <c r="D516" s="18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22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</row>
    <row r="517">
      <c r="A517" s="7"/>
      <c r="B517" s="7"/>
      <c r="C517" s="17"/>
      <c r="D517" s="18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22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</row>
    <row r="518">
      <c r="A518" s="7"/>
      <c r="B518" s="7"/>
      <c r="C518" s="17"/>
      <c r="D518" s="18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22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</row>
    <row r="519">
      <c r="A519" s="7"/>
      <c r="B519" s="7"/>
      <c r="C519" s="17"/>
      <c r="D519" s="18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22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</row>
    <row r="520">
      <c r="A520" s="7"/>
      <c r="B520" s="7"/>
      <c r="C520" s="17"/>
      <c r="D520" s="18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22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</row>
    <row r="521">
      <c r="A521" s="7"/>
      <c r="B521" s="7"/>
      <c r="C521" s="17"/>
      <c r="D521" s="18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22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</row>
    <row r="522">
      <c r="A522" s="7"/>
      <c r="B522" s="7"/>
      <c r="C522" s="17"/>
      <c r="D522" s="18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22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</row>
    <row r="523">
      <c r="A523" s="7"/>
      <c r="B523" s="7"/>
      <c r="C523" s="17"/>
      <c r="D523" s="18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22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</row>
    <row r="524">
      <c r="A524" s="7"/>
      <c r="B524" s="7"/>
      <c r="C524" s="17"/>
      <c r="D524" s="18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22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</row>
    <row r="525">
      <c r="A525" s="7"/>
      <c r="B525" s="7"/>
      <c r="C525" s="17"/>
      <c r="D525" s="18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22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</row>
    <row r="526">
      <c r="A526" s="7"/>
      <c r="B526" s="7"/>
      <c r="C526" s="17"/>
      <c r="D526" s="18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22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</row>
    <row r="527">
      <c r="A527" s="7"/>
      <c r="B527" s="7"/>
      <c r="C527" s="17"/>
      <c r="D527" s="18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22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</row>
    <row r="528">
      <c r="A528" s="7"/>
      <c r="B528" s="7"/>
      <c r="C528" s="17"/>
      <c r="D528" s="18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22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</row>
    <row r="529">
      <c r="A529" s="7"/>
      <c r="B529" s="7"/>
      <c r="C529" s="17"/>
      <c r="D529" s="18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22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</row>
    <row r="530">
      <c r="A530" s="7"/>
      <c r="B530" s="7"/>
      <c r="C530" s="17"/>
      <c r="D530" s="18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22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</row>
    <row r="531">
      <c r="A531" s="7"/>
      <c r="B531" s="7"/>
      <c r="C531" s="17"/>
      <c r="D531" s="18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22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</row>
    <row r="532">
      <c r="A532" s="7"/>
      <c r="B532" s="7"/>
      <c r="C532" s="17"/>
      <c r="D532" s="18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22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</row>
    <row r="533">
      <c r="A533" s="7"/>
      <c r="B533" s="7"/>
      <c r="C533" s="17"/>
      <c r="D533" s="18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22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</row>
    <row r="534">
      <c r="A534" s="7"/>
      <c r="B534" s="7"/>
      <c r="C534" s="17"/>
      <c r="D534" s="18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22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</row>
    <row r="535">
      <c r="A535" s="7"/>
      <c r="B535" s="7"/>
      <c r="C535" s="17"/>
      <c r="D535" s="18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22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</row>
    <row r="536">
      <c r="A536" s="7"/>
      <c r="B536" s="7"/>
      <c r="C536" s="17"/>
      <c r="D536" s="18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22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</row>
    <row r="537">
      <c r="A537" s="7"/>
      <c r="B537" s="7"/>
      <c r="C537" s="17"/>
      <c r="D537" s="18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22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</row>
    <row r="538">
      <c r="A538" s="7"/>
      <c r="B538" s="7"/>
      <c r="C538" s="17"/>
      <c r="D538" s="18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22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</row>
    <row r="539">
      <c r="A539" s="7"/>
      <c r="B539" s="7"/>
      <c r="C539" s="17"/>
      <c r="D539" s="18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22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</row>
    <row r="540">
      <c r="A540" s="7"/>
      <c r="B540" s="7"/>
      <c r="C540" s="17"/>
      <c r="D540" s="18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22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</row>
    <row r="541">
      <c r="A541" s="7"/>
      <c r="B541" s="7"/>
      <c r="C541" s="17"/>
      <c r="D541" s="18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22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</row>
    <row r="542">
      <c r="A542" s="7"/>
      <c r="B542" s="7"/>
      <c r="C542" s="17"/>
      <c r="D542" s="18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22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</row>
    <row r="543">
      <c r="A543" s="7"/>
      <c r="B543" s="7"/>
      <c r="C543" s="17"/>
      <c r="D543" s="18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22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</row>
    <row r="544">
      <c r="A544" s="7"/>
      <c r="B544" s="7"/>
      <c r="C544" s="17"/>
      <c r="D544" s="18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22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</row>
    <row r="545">
      <c r="A545" s="7"/>
      <c r="B545" s="7"/>
      <c r="C545" s="17"/>
      <c r="D545" s="18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22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</row>
    <row r="546">
      <c r="A546" s="7"/>
      <c r="B546" s="7"/>
      <c r="C546" s="17"/>
      <c r="D546" s="18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22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</row>
    <row r="547">
      <c r="A547" s="7"/>
      <c r="B547" s="7"/>
      <c r="C547" s="17"/>
      <c r="D547" s="18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22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</row>
    <row r="548">
      <c r="A548" s="7"/>
      <c r="B548" s="7"/>
      <c r="C548" s="17"/>
      <c r="D548" s="18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22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</row>
    <row r="549">
      <c r="A549" s="7"/>
      <c r="B549" s="7"/>
      <c r="C549" s="17"/>
      <c r="D549" s="18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22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</row>
    <row r="550">
      <c r="A550" s="7"/>
      <c r="B550" s="7"/>
      <c r="C550" s="17"/>
      <c r="D550" s="18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22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</row>
    <row r="551">
      <c r="A551" s="7"/>
      <c r="B551" s="7"/>
      <c r="C551" s="17"/>
      <c r="D551" s="18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22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</row>
    <row r="552">
      <c r="A552" s="7"/>
      <c r="B552" s="7"/>
      <c r="C552" s="17"/>
      <c r="D552" s="18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22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</row>
    <row r="553">
      <c r="A553" s="7"/>
      <c r="B553" s="7"/>
      <c r="C553" s="17"/>
      <c r="D553" s="18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22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</row>
    <row r="554">
      <c r="A554" s="7"/>
      <c r="B554" s="7"/>
      <c r="C554" s="17"/>
      <c r="D554" s="18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22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</row>
    <row r="555">
      <c r="A555" s="7"/>
      <c r="B555" s="7"/>
      <c r="C555" s="17"/>
      <c r="D555" s="18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22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</row>
    <row r="556">
      <c r="A556" s="7"/>
      <c r="B556" s="7"/>
      <c r="C556" s="17"/>
      <c r="D556" s="18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22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</row>
    <row r="557">
      <c r="A557" s="7"/>
      <c r="B557" s="7"/>
      <c r="C557" s="17"/>
      <c r="D557" s="18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22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</row>
    <row r="558">
      <c r="A558" s="7"/>
      <c r="B558" s="7"/>
      <c r="C558" s="17"/>
      <c r="D558" s="18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22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</row>
    <row r="559">
      <c r="A559" s="7"/>
      <c r="B559" s="7"/>
      <c r="C559" s="17"/>
      <c r="D559" s="18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22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</row>
    <row r="560">
      <c r="A560" s="7"/>
      <c r="B560" s="7"/>
      <c r="C560" s="17"/>
      <c r="D560" s="18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22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</row>
    <row r="561">
      <c r="A561" s="7"/>
      <c r="B561" s="7"/>
      <c r="C561" s="17"/>
      <c r="D561" s="18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22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</row>
    <row r="562">
      <c r="A562" s="7"/>
      <c r="B562" s="7"/>
      <c r="C562" s="17"/>
      <c r="D562" s="18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22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</row>
    <row r="563">
      <c r="A563" s="7"/>
      <c r="B563" s="7"/>
      <c r="C563" s="17"/>
      <c r="D563" s="18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22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</row>
    <row r="564">
      <c r="A564" s="7"/>
      <c r="B564" s="7"/>
      <c r="C564" s="17"/>
      <c r="D564" s="18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22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</row>
    <row r="565">
      <c r="A565" s="7"/>
      <c r="B565" s="7"/>
      <c r="C565" s="17"/>
      <c r="D565" s="18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22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</row>
    <row r="566">
      <c r="A566" s="7"/>
      <c r="B566" s="7"/>
      <c r="C566" s="17"/>
      <c r="D566" s="18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22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</row>
    <row r="567">
      <c r="A567" s="7"/>
      <c r="B567" s="7"/>
      <c r="C567" s="17"/>
      <c r="D567" s="18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22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</row>
    <row r="568">
      <c r="A568" s="7"/>
      <c r="B568" s="7"/>
      <c r="C568" s="17"/>
      <c r="D568" s="18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22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</row>
    <row r="569">
      <c r="A569" s="7"/>
      <c r="B569" s="7"/>
      <c r="C569" s="17"/>
      <c r="D569" s="18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22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</row>
    <row r="570">
      <c r="A570" s="7"/>
      <c r="B570" s="7"/>
      <c r="C570" s="17"/>
      <c r="D570" s="18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22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</row>
    <row r="571">
      <c r="A571" s="7"/>
      <c r="B571" s="7"/>
      <c r="C571" s="17"/>
      <c r="D571" s="18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22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</row>
    <row r="572">
      <c r="A572" s="7"/>
      <c r="B572" s="7"/>
      <c r="C572" s="17"/>
      <c r="D572" s="18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22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</row>
    <row r="573">
      <c r="A573" s="7"/>
      <c r="B573" s="7"/>
      <c r="C573" s="17"/>
      <c r="D573" s="18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22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</row>
    <row r="574">
      <c r="A574" s="7"/>
      <c r="B574" s="7"/>
      <c r="C574" s="17"/>
      <c r="D574" s="18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22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</row>
    <row r="575">
      <c r="A575" s="7"/>
      <c r="B575" s="7"/>
      <c r="C575" s="17"/>
      <c r="D575" s="18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22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</row>
    <row r="576">
      <c r="A576" s="7"/>
      <c r="B576" s="7"/>
      <c r="C576" s="17"/>
      <c r="D576" s="18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22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</row>
    <row r="577">
      <c r="A577" s="7"/>
      <c r="B577" s="7"/>
      <c r="C577" s="17"/>
      <c r="D577" s="18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22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</row>
    <row r="578">
      <c r="A578" s="7"/>
      <c r="B578" s="7"/>
      <c r="C578" s="17"/>
      <c r="D578" s="18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22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</row>
    <row r="579">
      <c r="A579" s="7"/>
      <c r="B579" s="7"/>
      <c r="C579" s="17"/>
      <c r="D579" s="18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22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</row>
    <row r="580">
      <c r="A580" s="7"/>
      <c r="B580" s="7"/>
      <c r="C580" s="17"/>
      <c r="D580" s="18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22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</row>
    <row r="581">
      <c r="A581" s="7"/>
      <c r="B581" s="7"/>
      <c r="C581" s="17"/>
      <c r="D581" s="18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22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</row>
    <row r="582">
      <c r="A582" s="7"/>
      <c r="B582" s="7"/>
      <c r="C582" s="17"/>
      <c r="D582" s="18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22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</row>
    <row r="583">
      <c r="A583" s="7"/>
      <c r="B583" s="7"/>
      <c r="C583" s="17"/>
      <c r="D583" s="18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22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</row>
    <row r="584">
      <c r="A584" s="7"/>
      <c r="B584" s="7"/>
      <c r="C584" s="17"/>
      <c r="D584" s="18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22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</row>
    <row r="585">
      <c r="A585" s="7"/>
      <c r="B585" s="7"/>
      <c r="C585" s="17"/>
      <c r="D585" s="18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22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</row>
    <row r="586">
      <c r="A586" s="7"/>
      <c r="B586" s="7"/>
      <c r="C586" s="17"/>
      <c r="D586" s="18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22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</row>
    <row r="587">
      <c r="A587" s="7"/>
      <c r="B587" s="7"/>
      <c r="C587" s="17"/>
      <c r="D587" s="18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22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</row>
    <row r="588">
      <c r="A588" s="7"/>
      <c r="B588" s="7"/>
      <c r="C588" s="17"/>
      <c r="D588" s="18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22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</row>
    <row r="589">
      <c r="A589" s="7"/>
      <c r="B589" s="7"/>
      <c r="C589" s="17"/>
      <c r="D589" s="18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22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</row>
    <row r="590">
      <c r="A590" s="7"/>
      <c r="B590" s="7"/>
      <c r="C590" s="17"/>
      <c r="D590" s="18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22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</row>
    <row r="591">
      <c r="A591" s="7"/>
      <c r="B591" s="7"/>
      <c r="C591" s="17"/>
      <c r="D591" s="18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22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</row>
    <row r="592">
      <c r="A592" s="7"/>
      <c r="B592" s="7"/>
      <c r="C592" s="17"/>
      <c r="D592" s="18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22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</row>
    <row r="593">
      <c r="A593" s="7"/>
      <c r="B593" s="7"/>
      <c r="C593" s="17"/>
      <c r="D593" s="18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22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</row>
    <row r="594">
      <c r="A594" s="7"/>
      <c r="B594" s="7"/>
      <c r="C594" s="17"/>
      <c r="D594" s="18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22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</row>
    <row r="595">
      <c r="A595" s="7"/>
      <c r="B595" s="7"/>
      <c r="C595" s="17"/>
      <c r="D595" s="18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22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</row>
    <row r="596">
      <c r="A596" s="7"/>
      <c r="B596" s="7"/>
      <c r="C596" s="17"/>
      <c r="D596" s="18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22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</row>
    <row r="597">
      <c r="A597" s="7"/>
      <c r="B597" s="7"/>
      <c r="C597" s="17"/>
      <c r="D597" s="18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22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</row>
    <row r="598">
      <c r="A598" s="7"/>
      <c r="B598" s="7"/>
      <c r="C598" s="17"/>
      <c r="D598" s="18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22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</row>
    <row r="599">
      <c r="A599" s="7"/>
      <c r="B599" s="7"/>
      <c r="C599" s="17"/>
      <c r="D599" s="18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22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</row>
    <row r="600">
      <c r="A600" s="7"/>
      <c r="B600" s="7"/>
      <c r="C600" s="17"/>
      <c r="D600" s="18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22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</row>
    <row r="601">
      <c r="A601" s="7"/>
      <c r="B601" s="7"/>
      <c r="C601" s="17"/>
      <c r="D601" s="18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22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</row>
    <row r="602">
      <c r="A602" s="7"/>
      <c r="B602" s="7"/>
      <c r="C602" s="17"/>
      <c r="D602" s="18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22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</row>
    <row r="603">
      <c r="A603" s="7"/>
      <c r="B603" s="7"/>
      <c r="C603" s="17"/>
      <c r="D603" s="18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22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</row>
    <row r="604">
      <c r="A604" s="7"/>
      <c r="B604" s="7"/>
      <c r="C604" s="17"/>
      <c r="D604" s="18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22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</row>
    <row r="605">
      <c r="A605" s="7"/>
      <c r="B605" s="7"/>
      <c r="C605" s="17"/>
      <c r="D605" s="18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22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</row>
    <row r="606">
      <c r="A606" s="7"/>
      <c r="B606" s="7"/>
      <c r="C606" s="17"/>
      <c r="D606" s="18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22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</row>
    <row r="607">
      <c r="A607" s="7"/>
      <c r="B607" s="7"/>
      <c r="C607" s="17"/>
      <c r="D607" s="18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22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</row>
    <row r="608">
      <c r="A608" s="7"/>
      <c r="B608" s="7"/>
      <c r="C608" s="17"/>
      <c r="D608" s="18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22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</row>
    <row r="609">
      <c r="A609" s="7"/>
      <c r="B609" s="7"/>
      <c r="C609" s="17"/>
      <c r="D609" s="18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22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</row>
    <row r="610">
      <c r="A610" s="7"/>
      <c r="B610" s="7"/>
      <c r="C610" s="17"/>
      <c r="D610" s="18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22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</row>
    <row r="611">
      <c r="A611" s="7"/>
      <c r="B611" s="7"/>
      <c r="C611" s="17"/>
      <c r="D611" s="18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22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</row>
    <row r="612">
      <c r="A612" s="7"/>
      <c r="B612" s="7"/>
      <c r="C612" s="17"/>
      <c r="D612" s="18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22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</row>
    <row r="613">
      <c r="A613" s="7"/>
      <c r="B613" s="7"/>
      <c r="C613" s="17"/>
      <c r="D613" s="18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22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</row>
    <row r="614">
      <c r="A614" s="7"/>
      <c r="B614" s="7"/>
      <c r="C614" s="17"/>
      <c r="D614" s="18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22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</row>
    <row r="615">
      <c r="A615" s="7"/>
      <c r="B615" s="7"/>
      <c r="C615" s="17"/>
      <c r="D615" s="18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22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</row>
    <row r="616">
      <c r="A616" s="7"/>
      <c r="B616" s="7"/>
      <c r="C616" s="17"/>
      <c r="D616" s="18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22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</row>
    <row r="617">
      <c r="A617" s="7"/>
      <c r="B617" s="7"/>
      <c r="C617" s="17"/>
      <c r="D617" s="18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22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</row>
    <row r="618">
      <c r="A618" s="7"/>
      <c r="B618" s="7"/>
      <c r="C618" s="17"/>
      <c r="D618" s="18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22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</row>
    <row r="619">
      <c r="A619" s="7"/>
      <c r="B619" s="7"/>
      <c r="C619" s="17"/>
      <c r="D619" s="18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22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</row>
    <row r="620">
      <c r="A620" s="7"/>
      <c r="B620" s="7"/>
      <c r="C620" s="17"/>
      <c r="D620" s="18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22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</row>
    <row r="621">
      <c r="A621" s="7"/>
      <c r="B621" s="7"/>
      <c r="C621" s="17"/>
      <c r="D621" s="18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22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</row>
    <row r="622">
      <c r="A622" s="7"/>
      <c r="B622" s="7"/>
      <c r="C622" s="17"/>
      <c r="D622" s="18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22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</row>
    <row r="623">
      <c r="A623" s="7"/>
      <c r="B623" s="7"/>
      <c r="C623" s="17"/>
      <c r="D623" s="18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22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</row>
    <row r="624">
      <c r="A624" s="7"/>
      <c r="B624" s="7"/>
      <c r="C624" s="17"/>
      <c r="D624" s="18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22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</row>
    <row r="625">
      <c r="A625" s="7"/>
      <c r="B625" s="7"/>
      <c r="C625" s="17"/>
      <c r="D625" s="18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22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</row>
    <row r="626">
      <c r="A626" s="7"/>
      <c r="B626" s="7"/>
      <c r="C626" s="17"/>
      <c r="D626" s="18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22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</row>
    <row r="627">
      <c r="A627" s="7"/>
      <c r="B627" s="7"/>
      <c r="C627" s="17"/>
      <c r="D627" s="18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22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</row>
    <row r="628">
      <c r="A628" s="7"/>
      <c r="B628" s="7"/>
      <c r="C628" s="17"/>
      <c r="D628" s="18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22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</row>
    <row r="629">
      <c r="A629" s="7"/>
      <c r="B629" s="7"/>
      <c r="C629" s="17"/>
      <c r="D629" s="18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22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</row>
    <row r="630">
      <c r="A630" s="7"/>
      <c r="B630" s="7"/>
      <c r="C630" s="17"/>
      <c r="D630" s="18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22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</row>
    <row r="631">
      <c r="A631" s="7"/>
      <c r="B631" s="7"/>
      <c r="C631" s="17"/>
      <c r="D631" s="18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22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</row>
    <row r="632">
      <c r="A632" s="7"/>
      <c r="B632" s="7"/>
      <c r="C632" s="17"/>
      <c r="D632" s="18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22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</row>
    <row r="633">
      <c r="A633" s="7"/>
      <c r="B633" s="7"/>
      <c r="C633" s="17"/>
      <c r="D633" s="18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22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</row>
    <row r="634">
      <c r="A634" s="7"/>
      <c r="B634" s="7"/>
      <c r="C634" s="17"/>
      <c r="D634" s="18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22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</row>
    <row r="635">
      <c r="A635" s="7"/>
      <c r="B635" s="7"/>
      <c r="C635" s="17"/>
      <c r="D635" s="18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22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</row>
    <row r="636">
      <c r="A636" s="7"/>
      <c r="B636" s="7"/>
      <c r="C636" s="17"/>
      <c r="D636" s="18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22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</row>
    <row r="637">
      <c r="A637" s="7"/>
      <c r="B637" s="7"/>
      <c r="C637" s="17"/>
      <c r="D637" s="18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22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</row>
    <row r="638">
      <c r="A638" s="7"/>
      <c r="B638" s="7"/>
      <c r="C638" s="17"/>
      <c r="D638" s="18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22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</row>
    <row r="639">
      <c r="A639" s="7"/>
      <c r="B639" s="7"/>
      <c r="C639" s="17"/>
      <c r="D639" s="18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22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</row>
    <row r="640">
      <c r="A640" s="7"/>
      <c r="B640" s="7"/>
      <c r="C640" s="17"/>
      <c r="D640" s="18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22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</row>
    <row r="641">
      <c r="A641" s="7"/>
      <c r="B641" s="7"/>
      <c r="C641" s="17"/>
      <c r="D641" s="18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22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</row>
    <row r="642">
      <c r="A642" s="7"/>
      <c r="B642" s="7"/>
      <c r="C642" s="17"/>
      <c r="D642" s="18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22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</row>
    <row r="643">
      <c r="A643" s="7"/>
      <c r="B643" s="7"/>
      <c r="C643" s="17"/>
      <c r="D643" s="18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22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</row>
    <row r="644">
      <c r="A644" s="7"/>
      <c r="B644" s="7"/>
      <c r="C644" s="17"/>
      <c r="D644" s="18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22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</row>
    <row r="645">
      <c r="A645" s="7"/>
      <c r="B645" s="7"/>
      <c r="C645" s="17"/>
      <c r="D645" s="18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22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</row>
    <row r="646">
      <c r="A646" s="7"/>
      <c r="B646" s="7"/>
      <c r="C646" s="17"/>
      <c r="D646" s="18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22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</row>
    <row r="647">
      <c r="A647" s="7"/>
      <c r="B647" s="7"/>
      <c r="C647" s="17"/>
      <c r="D647" s="18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22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</row>
    <row r="648">
      <c r="A648" s="7"/>
      <c r="B648" s="7"/>
      <c r="C648" s="17"/>
      <c r="D648" s="18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22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</row>
    <row r="649">
      <c r="A649" s="7"/>
      <c r="B649" s="7"/>
      <c r="C649" s="17"/>
      <c r="D649" s="18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22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</row>
    <row r="650">
      <c r="A650" s="7"/>
      <c r="B650" s="7"/>
      <c r="C650" s="17"/>
      <c r="D650" s="18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22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</row>
    <row r="651">
      <c r="A651" s="7"/>
      <c r="B651" s="7"/>
      <c r="C651" s="17"/>
      <c r="D651" s="18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22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</row>
    <row r="652">
      <c r="A652" s="7"/>
      <c r="B652" s="7"/>
      <c r="C652" s="17"/>
      <c r="D652" s="18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22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</row>
    <row r="653">
      <c r="A653" s="7"/>
      <c r="B653" s="7"/>
      <c r="C653" s="17"/>
      <c r="D653" s="18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22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</row>
    <row r="654">
      <c r="A654" s="7"/>
      <c r="B654" s="7"/>
      <c r="C654" s="17"/>
      <c r="D654" s="18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22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</row>
    <row r="655">
      <c r="A655" s="7"/>
      <c r="B655" s="7"/>
      <c r="C655" s="17"/>
      <c r="D655" s="18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22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</row>
    <row r="656">
      <c r="A656" s="7"/>
      <c r="B656" s="7"/>
      <c r="C656" s="17"/>
      <c r="D656" s="18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22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</row>
    <row r="657">
      <c r="A657" s="7"/>
      <c r="B657" s="7"/>
      <c r="C657" s="17"/>
      <c r="D657" s="18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22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</row>
    <row r="658">
      <c r="A658" s="7"/>
      <c r="B658" s="7"/>
      <c r="C658" s="17"/>
      <c r="D658" s="18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22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</row>
    <row r="659">
      <c r="A659" s="7"/>
      <c r="B659" s="7"/>
      <c r="C659" s="17"/>
      <c r="D659" s="18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22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</row>
    <row r="660">
      <c r="A660" s="7"/>
      <c r="B660" s="7"/>
      <c r="C660" s="17"/>
      <c r="D660" s="18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22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</row>
    <row r="661">
      <c r="A661" s="7"/>
      <c r="B661" s="7"/>
      <c r="C661" s="17"/>
      <c r="D661" s="18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22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</row>
    <row r="662">
      <c r="A662" s="7"/>
      <c r="B662" s="7"/>
      <c r="C662" s="17"/>
      <c r="D662" s="18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22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</row>
    <row r="663">
      <c r="A663" s="7"/>
      <c r="B663" s="7"/>
      <c r="C663" s="17"/>
      <c r="D663" s="18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22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</row>
    <row r="664">
      <c r="A664" s="7"/>
      <c r="B664" s="7"/>
      <c r="C664" s="17"/>
      <c r="D664" s="18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22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</row>
    <row r="665">
      <c r="A665" s="7"/>
      <c r="B665" s="7"/>
      <c r="C665" s="17"/>
      <c r="D665" s="18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22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</row>
    <row r="666">
      <c r="A666" s="7"/>
      <c r="B666" s="7"/>
      <c r="C666" s="17"/>
      <c r="D666" s="18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22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</row>
    <row r="667">
      <c r="A667" s="7"/>
      <c r="B667" s="7"/>
      <c r="C667" s="17"/>
      <c r="D667" s="18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22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</row>
    <row r="668">
      <c r="A668" s="7"/>
      <c r="B668" s="7"/>
      <c r="C668" s="17"/>
      <c r="D668" s="18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22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</row>
    <row r="669">
      <c r="A669" s="7"/>
      <c r="B669" s="7"/>
      <c r="C669" s="17"/>
      <c r="D669" s="18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22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</row>
    <row r="670">
      <c r="A670" s="7"/>
      <c r="B670" s="7"/>
      <c r="C670" s="17"/>
      <c r="D670" s="18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22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</row>
    <row r="671">
      <c r="A671" s="7"/>
      <c r="B671" s="7"/>
      <c r="C671" s="17"/>
      <c r="D671" s="18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22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</row>
    <row r="672">
      <c r="A672" s="7"/>
      <c r="B672" s="7"/>
      <c r="C672" s="17"/>
      <c r="D672" s="18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22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</row>
    <row r="673">
      <c r="A673" s="7"/>
      <c r="B673" s="7"/>
      <c r="C673" s="17"/>
      <c r="D673" s="18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22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</row>
    <row r="674">
      <c r="A674" s="7"/>
      <c r="B674" s="7"/>
      <c r="C674" s="17"/>
      <c r="D674" s="18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22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</row>
    <row r="675">
      <c r="A675" s="7"/>
      <c r="B675" s="7"/>
      <c r="C675" s="17"/>
      <c r="D675" s="18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22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</row>
    <row r="676">
      <c r="A676" s="7"/>
      <c r="B676" s="7"/>
      <c r="C676" s="17"/>
      <c r="D676" s="18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22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</row>
    <row r="677">
      <c r="A677" s="7"/>
      <c r="B677" s="7"/>
      <c r="C677" s="17"/>
      <c r="D677" s="18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22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</row>
    <row r="678">
      <c r="A678" s="7"/>
      <c r="B678" s="7"/>
      <c r="C678" s="17"/>
      <c r="D678" s="18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22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</row>
    <row r="679">
      <c r="A679" s="7"/>
      <c r="B679" s="7"/>
      <c r="C679" s="17"/>
      <c r="D679" s="18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22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</row>
    <row r="680">
      <c r="A680" s="7"/>
      <c r="B680" s="7"/>
      <c r="C680" s="17"/>
      <c r="D680" s="18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22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</row>
    <row r="681">
      <c r="A681" s="7"/>
      <c r="B681" s="7"/>
      <c r="C681" s="17"/>
      <c r="D681" s="18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22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</row>
    <row r="682">
      <c r="A682" s="7"/>
      <c r="B682" s="7"/>
      <c r="C682" s="17"/>
      <c r="D682" s="18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22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</row>
    <row r="683">
      <c r="A683" s="7"/>
      <c r="B683" s="7"/>
      <c r="C683" s="17"/>
      <c r="D683" s="18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22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</row>
    <row r="684">
      <c r="A684" s="7"/>
      <c r="B684" s="7"/>
      <c r="C684" s="17"/>
      <c r="D684" s="18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22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</row>
    <row r="685">
      <c r="A685" s="7"/>
      <c r="B685" s="7"/>
      <c r="C685" s="17"/>
      <c r="D685" s="18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22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</row>
    <row r="686">
      <c r="A686" s="7"/>
      <c r="B686" s="7"/>
      <c r="C686" s="17"/>
      <c r="D686" s="18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22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</row>
    <row r="687">
      <c r="A687" s="7"/>
      <c r="B687" s="7"/>
      <c r="C687" s="17"/>
      <c r="D687" s="18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22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</row>
    <row r="688">
      <c r="A688" s="7"/>
      <c r="B688" s="7"/>
      <c r="C688" s="17"/>
      <c r="D688" s="18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22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</row>
    <row r="689">
      <c r="A689" s="7"/>
      <c r="B689" s="7"/>
      <c r="C689" s="17"/>
      <c r="D689" s="18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22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</row>
    <row r="690">
      <c r="A690" s="7"/>
      <c r="B690" s="7"/>
      <c r="C690" s="17"/>
      <c r="D690" s="18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22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</row>
    <row r="691">
      <c r="A691" s="7"/>
      <c r="B691" s="7"/>
      <c r="C691" s="17"/>
      <c r="D691" s="18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22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</row>
    <row r="692">
      <c r="A692" s="7"/>
      <c r="B692" s="7"/>
      <c r="C692" s="17"/>
      <c r="D692" s="18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22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</row>
    <row r="693">
      <c r="A693" s="7"/>
      <c r="B693" s="7"/>
      <c r="C693" s="17"/>
      <c r="D693" s="18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22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</row>
    <row r="694">
      <c r="A694" s="7"/>
      <c r="B694" s="7"/>
      <c r="C694" s="17"/>
      <c r="D694" s="18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22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</row>
    <row r="695">
      <c r="A695" s="7"/>
      <c r="B695" s="7"/>
      <c r="C695" s="17"/>
      <c r="D695" s="18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22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</row>
    <row r="696">
      <c r="A696" s="7"/>
      <c r="B696" s="7"/>
      <c r="C696" s="17"/>
      <c r="D696" s="18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22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</row>
    <row r="697">
      <c r="A697" s="7"/>
      <c r="B697" s="7"/>
      <c r="C697" s="17"/>
      <c r="D697" s="18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22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</row>
    <row r="698">
      <c r="A698" s="7"/>
      <c r="B698" s="7"/>
      <c r="C698" s="17"/>
      <c r="D698" s="18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22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</row>
    <row r="699">
      <c r="A699" s="7"/>
      <c r="B699" s="7"/>
      <c r="C699" s="17"/>
      <c r="D699" s="18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22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</row>
    <row r="700">
      <c r="A700" s="7"/>
      <c r="B700" s="7"/>
      <c r="C700" s="17"/>
      <c r="D700" s="18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22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</row>
    <row r="701">
      <c r="A701" s="7"/>
      <c r="B701" s="7"/>
      <c r="C701" s="17"/>
      <c r="D701" s="18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22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</row>
    <row r="702">
      <c r="A702" s="7"/>
      <c r="B702" s="7"/>
      <c r="C702" s="17"/>
      <c r="D702" s="18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22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</row>
    <row r="703">
      <c r="A703" s="7"/>
      <c r="B703" s="7"/>
      <c r="C703" s="17"/>
      <c r="D703" s="18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22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</row>
    <row r="704">
      <c r="A704" s="7"/>
      <c r="B704" s="7"/>
      <c r="C704" s="17"/>
      <c r="D704" s="18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22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</row>
    <row r="705">
      <c r="A705" s="7"/>
      <c r="B705" s="7"/>
      <c r="C705" s="17"/>
      <c r="D705" s="18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22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</row>
    <row r="706">
      <c r="A706" s="7"/>
      <c r="B706" s="7"/>
      <c r="C706" s="17"/>
      <c r="D706" s="18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22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</row>
    <row r="707">
      <c r="A707" s="7"/>
      <c r="B707" s="7"/>
      <c r="C707" s="17"/>
      <c r="D707" s="18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22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</row>
    <row r="708">
      <c r="A708" s="7"/>
      <c r="B708" s="7"/>
      <c r="C708" s="17"/>
      <c r="D708" s="18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22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</row>
    <row r="709">
      <c r="A709" s="7"/>
      <c r="B709" s="7"/>
      <c r="C709" s="17"/>
      <c r="D709" s="18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22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</row>
    <row r="710">
      <c r="A710" s="7"/>
      <c r="B710" s="7"/>
      <c r="C710" s="17"/>
      <c r="D710" s="18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22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</row>
    <row r="711">
      <c r="A711" s="7"/>
      <c r="B711" s="7"/>
      <c r="C711" s="17"/>
      <c r="D711" s="18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22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</row>
    <row r="712">
      <c r="A712" s="7"/>
      <c r="B712" s="7"/>
      <c r="C712" s="17"/>
      <c r="D712" s="18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22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</row>
    <row r="713">
      <c r="A713" s="7"/>
      <c r="B713" s="7"/>
      <c r="C713" s="17"/>
      <c r="D713" s="18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22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</row>
    <row r="714">
      <c r="A714" s="7"/>
      <c r="B714" s="7"/>
      <c r="C714" s="17"/>
      <c r="D714" s="18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22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</row>
    <row r="715">
      <c r="A715" s="7"/>
      <c r="B715" s="7"/>
      <c r="C715" s="17"/>
      <c r="D715" s="18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22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</row>
    <row r="716">
      <c r="A716" s="7"/>
      <c r="B716" s="7"/>
      <c r="C716" s="17"/>
      <c r="D716" s="18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22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</row>
    <row r="717">
      <c r="A717" s="7"/>
      <c r="B717" s="7"/>
      <c r="C717" s="17"/>
      <c r="D717" s="18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22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</row>
    <row r="718">
      <c r="A718" s="7"/>
      <c r="B718" s="7"/>
      <c r="C718" s="17"/>
      <c r="D718" s="18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22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</row>
    <row r="719">
      <c r="A719" s="7"/>
      <c r="B719" s="7"/>
      <c r="C719" s="17"/>
      <c r="D719" s="18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22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</row>
    <row r="720">
      <c r="A720" s="7"/>
      <c r="B720" s="7"/>
      <c r="C720" s="17"/>
      <c r="D720" s="18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22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</row>
    <row r="721">
      <c r="A721" s="7"/>
      <c r="B721" s="7"/>
      <c r="C721" s="17"/>
      <c r="D721" s="18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22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</row>
    <row r="722">
      <c r="A722" s="7"/>
      <c r="B722" s="7"/>
      <c r="C722" s="17"/>
      <c r="D722" s="18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22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</row>
    <row r="723">
      <c r="A723" s="7"/>
      <c r="B723" s="7"/>
      <c r="C723" s="17"/>
      <c r="D723" s="18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22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</row>
    <row r="724">
      <c r="A724" s="7"/>
      <c r="B724" s="7"/>
      <c r="C724" s="17"/>
      <c r="D724" s="18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22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</row>
    <row r="725">
      <c r="A725" s="7"/>
      <c r="B725" s="7"/>
      <c r="C725" s="17"/>
      <c r="D725" s="18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22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</row>
    <row r="726">
      <c r="A726" s="7"/>
      <c r="B726" s="7"/>
      <c r="C726" s="17"/>
      <c r="D726" s="18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22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</row>
    <row r="727">
      <c r="A727" s="7"/>
      <c r="B727" s="7"/>
      <c r="C727" s="17"/>
      <c r="D727" s="18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22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</row>
    <row r="728">
      <c r="A728" s="7"/>
      <c r="B728" s="7"/>
      <c r="C728" s="17"/>
      <c r="D728" s="18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22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</row>
    <row r="729">
      <c r="A729" s="7"/>
      <c r="B729" s="7"/>
      <c r="C729" s="17"/>
      <c r="D729" s="18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22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</row>
    <row r="730">
      <c r="A730" s="7"/>
      <c r="B730" s="7"/>
      <c r="C730" s="17"/>
      <c r="D730" s="18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22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</row>
    <row r="731">
      <c r="A731" s="7"/>
      <c r="B731" s="7"/>
      <c r="C731" s="17"/>
      <c r="D731" s="18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22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</row>
    <row r="732">
      <c r="A732" s="7"/>
      <c r="B732" s="7"/>
      <c r="C732" s="17"/>
      <c r="D732" s="18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22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</row>
    <row r="733">
      <c r="A733" s="7"/>
      <c r="B733" s="7"/>
      <c r="C733" s="17"/>
      <c r="D733" s="18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22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</row>
    <row r="734">
      <c r="A734" s="7"/>
      <c r="B734" s="7"/>
      <c r="C734" s="17"/>
      <c r="D734" s="18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22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</row>
    <row r="735">
      <c r="A735" s="7"/>
      <c r="B735" s="7"/>
      <c r="C735" s="17"/>
      <c r="D735" s="18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22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</row>
    <row r="736">
      <c r="A736" s="7"/>
      <c r="B736" s="7"/>
      <c r="C736" s="17"/>
      <c r="D736" s="18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22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</row>
    <row r="737">
      <c r="A737" s="7"/>
      <c r="B737" s="7"/>
      <c r="C737" s="17"/>
      <c r="D737" s="18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22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</row>
    <row r="738">
      <c r="A738" s="7"/>
      <c r="B738" s="7"/>
      <c r="C738" s="17"/>
      <c r="D738" s="18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22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</row>
    <row r="739">
      <c r="A739" s="7"/>
      <c r="B739" s="7"/>
      <c r="C739" s="17"/>
      <c r="D739" s="18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22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</row>
    <row r="740">
      <c r="A740" s="7"/>
      <c r="B740" s="7"/>
      <c r="C740" s="17"/>
      <c r="D740" s="18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22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</row>
    <row r="741">
      <c r="A741" s="7"/>
      <c r="B741" s="7"/>
      <c r="C741" s="17"/>
      <c r="D741" s="18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22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</row>
    <row r="742">
      <c r="A742" s="7"/>
      <c r="B742" s="7"/>
      <c r="C742" s="17"/>
      <c r="D742" s="18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22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</row>
    <row r="743">
      <c r="A743" s="7"/>
      <c r="B743" s="7"/>
      <c r="C743" s="17"/>
      <c r="D743" s="18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22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</row>
    <row r="744">
      <c r="A744" s="7"/>
      <c r="B744" s="7"/>
      <c r="C744" s="17"/>
      <c r="D744" s="18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22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</row>
    <row r="745">
      <c r="A745" s="7"/>
      <c r="B745" s="7"/>
      <c r="C745" s="17"/>
      <c r="D745" s="18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22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</row>
    <row r="746">
      <c r="A746" s="7"/>
      <c r="B746" s="7"/>
      <c r="C746" s="17"/>
      <c r="D746" s="18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22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</row>
    <row r="747">
      <c r="A747" s="7"/>
      <c r="B747" s="7"/>
      <c r="C747" s="17"/>
      <c r="D747" s="18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22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</row>
    <row r="748">
      <c r="A748" s="7"/>
      <c r="B748" s="7"/>
      <c r="C748" s="17"/>
      <c r="D748" s="18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22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</row>
    <row r="749">
      <c r="A749" s="7"/>
      <c r="B749" s="7"/>
      <c r="C749" s="17"/>
      <c r="D749" s="18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22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</row>
    <row r="750">
      <c r="A750" s="7"/>
      <c r="B750" s="7"/>
      <c r="C750" s="17"/>
      <c r="D750" s="18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22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</row>
    <row r="751">
      <c r="A751" s="7"/>
      <c r="B751" s="7"/>
      <c r="C751" s="17"/>
      <c r="D751" s="18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22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</row>
    <row r="752">
      <c r="A752" s="7"/>
      <c r="B752" s="7"/>
      <c r="C752" s="17"/>
      <c r="D752" s="18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22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</row>
    <row r="753">
      <c r="A753" s="7"/>
      <c r="B753" s="7"/>
      <c r="C753" s="17"/>
      <c r="D753" s="18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22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</row>
    <row r="754">
      <c r="A754" s="7"/>
      <c r="B754" s="7"/>
      <c r="C754" s="17"/>
      <c r="D754" s="18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22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</row>
    <row r="755">
      <c r="A755" s="7"/>
      <c r="B755" s="7"/>
      <c r="C755" s="17"/>
      <c r="D755" s="18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22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</row>
    <row r="756">
      <c r="A756" s="7"/>
      <c r="B756" s="7"/>
      <c r="C756" s="17"/>
      <c r="D756" s="18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22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</row>
    <row r="757">
      <c r="A757" s="7"/>
      <c r="B757" s="7"/>
      <c r="C757" s="17"/>
      <c r="D757" s="18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22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</row>
    <row r="758">
      <c r="A758" s="7"/>
      <c r="B758" s="7"/>
      <c r="C758" s="17"/>
      <c r="D758" s="18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22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</row>
    <row r="759">
      <c r="A759" s="7"/>
      <c r="B759" s="7"/>
      <c r="C759" s="17"/>
      <c r="D759" s="18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22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</row>
    <row r="760">
      <c r="A760" s="7"/>
      <c r="B760" s="7"/>
      <c r="C760" s="17"/>
      <c r="D760" s="18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22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</row>
    <row r="761">
      <c r="A761" s="7"/>
      <c r="B761" s="7"/>
      <c r="C761" s="17"/>
      <c r="D761" s="18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22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</row>
    <row r="762">
      <c r="A762" s="7"/>
      <c r="B762" s="7"/>
      <c r="C762" s="17"/>
      <c r="D762" s="18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22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</row>
    <row r="763">
      <c r="A763" s="7"/>
      <c r="B763" s="7"/>
      <c r="C763" s="17"/>
      <c r="D763" s="18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22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</row>
    <row r="764">
      <c r="A764" s="7"/>
      <c r="B764" s="7"/>
      <c r="C764" s="17"/>
      <c r="D764" s="18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22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</row>
    <row r="765">
      <c r="A765" s="7"/>
      <c r="B765" s="7"/>
      <c r="C765" s="17"/>
      <c r="D765" s="18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22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</row>
    <row r="766">
      <c r="A766" s="7"/>
      <c r="B766" s="7"/>
      <c r="C766" s="17"/>
      <c r="D766" s="18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22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</row>
    <row r="767">
      <c r="A767" s="7"/>
      <c r="B767" s="7"/>
      <c r="C767" s="17"/>
      <c r="D767" s="18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22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</row>
    <row r="768">
      <c r="A768" s="7"/>
      <c r="B768" s="7"/>
      <c r="C768" s="17"/>
      <c r="D768" s="18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22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</row>
    <row r="769">
      <c r="A769" s="7"/>
      <c r="B769" s="7"/>
      <c r="C769" s="17"/>
      <c r="D769" s="18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22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</row>
    <row r="770">
      <c r="A770" s="7"/>
      <c r="B770" s="7"/>
      <c r="C770" s="17"/>
      <c r="D770" s="18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22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</row>
    <row r="771">
      <c r="A771" s="7"/>
      <c r="B771" s="7"/>
      <c r="C771" s="17"/>
      <c r="D771" s="18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22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</row>
    <row r="772">
      <c r="A772" s="7"/>
      <c r="B772" s="7"/>
      <c r="C772" s="17"/>
      <c r="D772" s="18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22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</row>
    <row r="773">
      <c r="A773" s="7"/>
      <c r="B773" s="7"/>
      <c r="C773" s="17"/>
      <c r="D773" s="18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22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</row>
    <row r="774">
      <c r="A774" s="7"/>
      <c r="B774" s="7"/>
      <c r="C774" s="17"/>
      <c r="D774" s="18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22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</row>
    <row r="775">
      <c r="A775" s="7"/>
      <c r="B775" s="7"/>
      <c r="C775" s="17"/>
      <c r="D775" s="18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22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</row>
    <row r="776">
      <c r="A776" s="7"/>
      <c r="B776" s="7"/>
      <c r="C776" s="17"/>
      <c r="D776" s="18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22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</row>
    <row r="777">
      <c r="A777" s="7"/>
      <c r="B777" s="7"/>
      <c r="C777" s="17"/>
      <c r="D777" s="18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22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</row>
    <row r="778">
      <c r="A778" s="7"/>
      <c r="B778" s="7"/>
      <c r="C778" s="17"/>
      <c r="D778" s="18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22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</row>
    <row r="779">
      <c r="A779" s="7"/>
      <c r="B779" s="7"/>
      <c r="C779" s="17"/>
      <c r="D779" s="18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22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</row>
    <row r="780">
      <c r="A780" s="7"/>
      <c r="B780" s="7"/>
      <c r="C780" s="17"/>
      <c r="D780" s="18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22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</row>
    <row r="781">
      <c r="A781" s="7"/>
      <c r="B781" s="7"/>
      <c r="C781" s="17"/>
      <c r="D781" s="18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22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</row>
    <row r="782">
      <c r="A782" s="7"/>
      <c r="B782" s="7"/>
      <c r="C782" s="17"/>
      <c r="D782" s="18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22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</row>
    <row r="783">
      <c r="A783" s="7"/>
      <c r="B783" s="7"/>
      <c r="C783" s="17"/>
      <c r="D783" s="18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22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</row>
    <row r="784">
      <c r="A784" s="7"/>
      <c r="B784" s="7"/>
      <c r="C784" s="17"/>
      <c r="D784" s="18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22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</row>
    <row r="785">
      <c r="A785" s="7"/>
      <c r="B785" s="7"/>
      <c r="C785" s="17"/>
      <c r="D785" s="18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22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</row>
    <row r="786">
      <c r="A786" s="7"/>
      <c r="B786" s="7"/>
      <c r="C786" s="17"/>
      <c r="D786" s="18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22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</row>
    <row r="787">
      <c r="A787" s="7"/>
      <c r="B787" s="7"/>
      <c r="C787" s="17"/>
      <c r="D787" s="18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22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</row>
    <row r="788">
      <c r="A788" s="7"/>
      <c r="B788" s="7"/>
      <c r="C788" s="17"/>
      <c r="D788" s="18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22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</row>
    <row r="789">
      <c r="A789" s="7"/>
      <c r="B789" s="7"/>
      <c r="C789" s="17"/>
      <c r="D789" s="18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22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</row>
    <row r="790">
      <c r="A790" s="7"/>
      <c r="B790" s="7"/>
      <c r="C790" s="17"/>
      <c r="D790" s="18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22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</row>
    <row r="791">
      <c r="A791" s="7"/>
      <c r="B791" s="7"/>
      <c r="C791" s="17"/>
      <c r="D791" s="18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22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</row>
    <row r="792">
      <c r="A792" s="7"/>
      <c r="B792" s="7"/>
      <c r="C792" s="17"/>
      <c r="D792" s="18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22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</row>
    <row r="793">
      <c r="A793" s="7"/>
      <c r="B793" s="7"/>
      <c r="C793" s="17"/>
      <c r="D793" s="18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22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</row>
    <row r="794">
      <c r="A794" s="7"/>
      <c r="B794" s="7"/>
      <c r="C794" s="17"/>
      <c r="D794" s="18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22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</row>
    <row r="795">
      <c r="A795" s="7"/>
      <c r="B795" s="7"/>
      <c r="C795" s="17"/>
      <c r="D795" s="18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22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</row>
    <row r="796">
      <c r="A796" s="7"/>
      <c r="B796" s="7"/>
      <c r="C796" s="17"/>
      <c r="D796" s="18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22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</row>
    <row r="797">
      <c r="A797" s="7"/>
      <c r="B797" s="7"/>
      <c r="C797" s="17"/>
      <c r="D797" s="18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22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</row>
    <row r="798">
      <c r="A798" s="7"/>
      <c r="B798" s="7"/>
      <c r="C798" s="17"/>
      <c r="D798" s="18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22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</row>
    <row r="799">
      <c r="A799" s="7"/>
      <c r="B799" s="7"/>
      <c r="C799" s="17"/>
      <c r="D799" s="18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22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</row>
    <row r="800">
      <c r="A800" s="7"/>
      <c r="B800" s="7"/>
      <c r="C800" s="17"/>
      <c r="D800" s="18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22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</row>
    <row r="801">
      <c r="A801" s="7"/>
      <c r="B801" s="7"/>
      <c r="C801" s="17"/>
      <c r="D801" s="18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22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</row>
    <row r="802">
      <c r="A802" s="7"/>
      <c r="B802" s="7"/>
      <c r="C802" s="17"/>
      <c r="D802" s="18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22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</row>
    <row r="803">
      <c r="A803" s="7"/>
      <c r="B803" s="7"/>
      <c r="C803" s="17"/>
      <c r="D803" s="18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22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</row>
    <row r="804">
      <c r="A804" s="7"/>
      <c r="B804" s="7"/>
      <c r="C804" s="17"/>
      <c r="D804" s="18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22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</row>
    <row r="805">
      <c r="A805" s="7"/>
      <c r="B805" s="7"/>
      <c r="C805" s="17"/>
      <c r="D805" s="18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22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</row>
    <row r="806">
      <c r="A806" s="7"/>
      <c r="B806" s="7"/>
      <c r="C806" s="17"/>
      <c r="D806" s="18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22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</row>
    <row r="807">
      <c r="A807" s="7"/>
      <c r="B807" s="7"/>
      <c r="C807" s="17"/>
      <c r="D807" s="18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22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</row>
    <row r="808">
      <c r="A808" s="7"/>
      <c r="B808" s="7"/>
      <c r="C808" s="17"/>
      <c r="D808" s="18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22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</row>
    <row r="809">
      <c r="A809" s="7"/>
      <c r="B809" s="7"/>
      <c r="C809" s="17"/>
      <c r="D809" s="18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22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</row>
    <row r="810">
      <c r="A810" s="7"/>
      <c r="B810" s="7"/>
      <c r="C810" s="17"/>
      <c r="D810" s="18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22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</row>
    <row r="811">
      <c r="A811" s="7"/>
      <c r="B811" s="7"/>
      <c r="C811" s="17"/>
      <c r="D811" s="18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22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</row>
    <row r="812">
      <c r="A812" s="7"/>
      <c r="B812" s="7"/>
      <c r="C812" s="17"/>
      <c r="D812" s="18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22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</row>
    <row r="813">
      <c r="A813" s="7"/>
      <c r="B813" s="7"/>
      <c r="C813" s="17"/>
      <c r="D813" s="18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22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</row>
    <row r="814">
      <c r="A814" s="7"/>
      <c r="B814" s="7"/>
      <c r="C814" s="17"/>
      <c r="D814" s="18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22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</row>
    <row r="815">
      <c r="A815" s="7"/>
      <c r="B815" s="7"/>
      <c r="C815" s="17"/>
      <c r="D815" s="18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22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</row>
    <row r="816">
      <c r="A816" s="7"/>
      <c r="B816" s="7"/>
      <c r="C816" s="17"/>
      <c r="D816" s="18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22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</row>
    <row r="817">
      <c r="A817" s="7"/>
      <c r="B817" s="7"/>
      <c r="C817" s="17"/>
      <c r="D817" s="18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22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</row>
    <row r="818">
      <c r="A818" s="7"/>
      <c r="B818" s="7"/>
      <c r="C818" s="17"/>
      <c r="D818" s="18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22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</row>
    <row r="819">
      <c r="A819" s="7"/>
      <c r="B819" s="7"/>
      <c r="C819" s="17"/>
      <c r="D819" s="18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22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</row>
    <row r="820">
      <c r="A820" s="7"/>
      <c r="B820" s="7"/>
      <c r="C820" s="17"/>
      <c r="D820" s="18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22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</row>
    <row r="821">
      <c r="A821" s="7"/>
      <c r="B821" s="7"/>
      <c r="C821" s="17"/>
      <c r="D821" s="18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22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</row>
    <row r="822">
      <c r="A822" s="7"/>
      <c r="B822" s="7"/>
      <c r="C822" s="17"/>
      <c r="D822" s="18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22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</row>
    <row r="823">
      <c r="A823" s="7"/>
      <c r="B823" s="7"/>
      <c r="C823" s="17"/>
      <c r="D823" s="18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22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</row>
    <row r="824">
      <c r="A824" s="7"/>
      <c r="B824" s="7"/>
      <c r="C824" s="17"/>
      <c r="D824" s="18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22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</row>
    <row r="825">
      <c r="A825" s="7"/>
      <c r="B825" s="7"/>
      <c r="C825" s="17"/>
      <c r="D825" s="18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22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</row>
    <row r="826">
      <c r="A826" s="7"/>
      <c r="B826" s="7"/>
      <c r="C826" s="17"/>
      <c r="D826" s="18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22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</row>
    <row r="827">
      <c r="A827" s="7"/>
      <c r="B827" s="7"/>
      <c r="C827" s="17"/>
      <c r="D827" s="18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22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</row>
    <row r="828">
      <c r="A828" s="7"/>
      <c r="B828" s="7"/>
      <c r="C828" s="17"/>
      <c r="D828" s="18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22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</row>
    <row r="829">
      <c r="A829" s="7"/>
      <c r="B829" s="7"/>
      <c r="C829" s="17"/>
      <c r="D829" s="18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22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</row>
    <row r="830">
      <c r="A830" s="7"/>
      <c r="B830" s="7"/>
      <c r="C830" s="17"/>
      <c r="D830" s="18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22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</row>
    <row r="831">
      <c r="A831" s="7"/>
      <c r="B831" s="7"/>
      <c r="C831" s="17"/>
      <c r="D831" s="18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22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</row>
    <row r="832">
      <c r="A832" s="7"/>
      <c r="B832" s="7"/>
      <c r="C832" s="17"/>
      <c r="D832" s="18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22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</row>
    <row r="833">
      <c r="A833" s="7"/>
      <c r="B833" s="7"/>
      <c r="C833" s="17"/>
      <c r="D833" s="18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22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</row>
    <row r="834">
      <c r="A834" s="7"/>
      <c r="B834" s="7"/>
      <c r="C834" s="17"/>
      <c r="D834" s="18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22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</row>
    <row r="835">
      <c r="A835" s="7"/>
      <c r="B835" s="7"/>
      <c r="C835" s="17"/>
      <c r="D835" s="18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22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</row>
    <row r="836">
      <c r="A836" s="7"/>
      <c r="B836" s="7"/>
      <c r="C836" s="17"/>
      <c r="D836" s="18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22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</row>
    <row r="837">
      <c r="A837" s="7"/>
      <c r="B837" s="7"/>
      <c r="C837" s="17"/>
      <c r="D837" s="18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22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</row>
    <row r="838">
      <c r="A838" s="7"/>
      <c r="B838" s="7"/>
      <c r="C838" s="17"/>
      <c r="D838" s="18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22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</row>
    <row r="839">
      <c r="A839" s="7"/>
      <c r="B839" s="7"/>
      <c r="C839" s="17"/>
      <c r="D839" s="18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22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</row>
    <row r="840">
      <c r="A840" s="7"/>
      <c r="B840" s="7"/>
      <c r="C840" s="17"/>
      <c r="D840" s="18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22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</row>
    <row r="841">
      <c r="A841" s="7"/>
      <c r="B841" s="7"/>
      <c r="C841" s="17"/>
      <c r="D841" s="18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22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</row>
    <row r="842">
      <c r="A842" s="7"/>
      <c r="B842" s="7"/>
      <c r="C842" s="17"/>
      <c r="D842" s="18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22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</row>
    <row r="843">
      <c r="A843" s="7"/>
      <c r="B843" s="7"/>
      <c r="C843" s="17"/>
      <c r="D843" s="18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22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</row>
    <row r="844">
      <c r="A844" s="7"/>
      <c r="B844" s="7"/>
      <c r="C844" s="17"/>
      <c r="D844" s="18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22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</row>
    <row r="845">
      <c r="A845" s="7"/>
      <c r="B845" s="7"/>
      <c r="C845" s="17"/>
      <c r="D845" s="18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22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</row>
    <row r="846">
      <c r="A846" s="7"/>
      <c r="B846" s="7"/>
      <c r="C846" s="17"/>
      <c r="D846" s="18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22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</row>
    <row r="847">
      <c r="A847" s="7"/>
      <c r="B847" s="7"/>
      <c r="C847" s="17"/>
      <c r="D847" s="18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22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</row>
    <row r="848">
      <c r="A848" s="7"/>
      <c r="B848" s="7"/>
      <c r="C848" s="17"/>
      <c r="D848" s="18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22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</row>
    <row r="849">
      <c r="A849" s="7"/>
      <c r="B849" s="7"/>
      <c r="C849" s="17"/>
      <c r="D849" s="18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22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</row>
    <row r="850">
      <c r="A850" s="7"/>
      <c r="B850" s="7"/>
      <c r="C850" s="17"/>
      <c r="D850" s="18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22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</row>
    <row r="851">
      <c r="A851" s="7"/>
      <c r="B851" s="7"/>
      <c r="C851" s="17"/>
      <c r="D851" s="18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22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</row>
    <row r="852">
      <c r="A852" s="7"/>
      <c r="B852" s="7"/>
      <c r="C852" s="17"/>
      <c r="D852" s="18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22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</row>
    <row r="853">
      <c r="A853" s="7"/>
      <c r="B853" s="7"/>
      <c r="C853" s="17"/>
      <c r="D853" s="18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22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</row>
    <row r="854">
      <c r="A854" s="7"/>
      <c r="B854" s="7"/>
      <c r="C854" s="17"/>
      <c r="D854" s="18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22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</row>
    <row r="855">
      <c r="A855" s="7"/>
      <c r="B855" s="7"/>
      <c r="C855" s="17"/>
      <c r="D855" s="18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22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</row>
    <row r="856">
      <c r="A856" s="7"/>
      <c r="B856" s="7"/>
      <c r="C856" s="17"/>
      <c r="D856" s="18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22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</row>
    <row r="857">
      <c r="A857" s="7"/>
      <c r="B857" s="7"/>
      <c r="C857" s="17"/>
      <c r="D857" s="18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22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</row>
    <row r="858">
      <c r="A858" s="7"/>
      <c r="B858" s="7"/>
      <c r="C858" s="17"/>
      <c r="D858" s="18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22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</row>
    <row r="859">
      <c r="A859" s="7"/>
      <c r="B859" s="7"/>
      <c r="C859" s="17"/>
      <c r="D859" s="18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22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</row>
    <row r="860">
      <c r="A860" s="7"/>
      <c r="B860" s="7"/>
      <c r="C860" s="17"/>
      <c r="D860" s="18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22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</row>
    <row r="861">
      <c r="A861" s="7"/>
      <c r="B861" s="7"/>
      <c r="C861" s="17"/>
      <c r="D861" s="18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22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</row>
    <row r="862">
      <c r="A862" s="7"/>
      <c r="B862" s="7"/>
      <c r="C862" s="17"/>
      <c r="D862" s="18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22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</row>
    <row r="863">
      <c r="A863" s="7"/>
      <c r="B863" s="7"/>
      <c r="C863" s="17"/>
      <c r="D863" s="18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22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</row>
    <row r="864">
      <c r="A864" s="7"/>
      <c r="B864" s="7"/>
      <c r="C864" s="17"/>
      <c r="D864" s="18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22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</row>
    <row r="865">
      <c r="A865" s="7"/>
      <c r="B865" s="7"/>
      <c r="C865" s="17"/>
      <c r="D865" s="18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22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</row>
    <row r="866">
      <c r="A866" s="7"/>
      <c r="B866" s="7"/>
      <c r="C866" s="17"/>
      <c r="D866" s="18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22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</row>
    <row r="867">
      <c r="A867" s="7"/>
      <c r="B867" s="7"/>
      <c r="C867" s="17"/>
      <c r="D867" s="18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22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</row>
    <row r="868">
      <c r="A868" s="7"/>
      <c r="B868" s="7"/>
      <c r="C868" s="17"/>
      <c r="D868" s="18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22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</row>
    <row r="869">
      <c r="A869" s="7"/>
      <c r="B869" s="7"/>
      <c r="C869" s="17"/>
      <c r="D869" s="18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22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</row>
    <row r="870">
      <c r="A870" s="7"/>
      <c r="B870" s="7"/>
      <c r="C870" s="17"/>
      <c r="D870" s="18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22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</row>
    <row r="871">
      <c r="A871" s="7"/>
      <c r="B871" s="7"/>
      <c r="C871" s="17"/>
      <c r="D871" s="18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22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</row>
    <row r="872">
      <c r="A872" s="7"/>
      <c r="B872" s="7"/>
      <c r="C872" s="17"/>
      <c r="D872" s="18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22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</row>
    <row r="873">
      <c r="A873" s="7"/>
      <c r="B873" s="7"/>
      <c r="C873" s="17"/>
      <c r="D873" s="18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22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</row>
    <row r="874">
      <c r="A874" s="7"/>
      <c r="B874" s="7"/>
      <c r="C874" s="17"/>
      <c r="D874" s="18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22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</row>
    <row r="875">
      <c r="A875" s="7"/>
      <c r="B875" s="7"/>
      <c r="C875" s="17"/>
      <c r="D875" s="18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22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</row>
    <row r="876">
      <c r="A876" s="7"/>
      <c r="B876" s="7"/>
      <c r="C876" s="17"/>
      <c r="D876" s="18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22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</row>
    <row r="877">
      <c r="A877" s="7"/>
      <c r="B877" s="7"/>
      <c r="C877" s="17"/>
      <c r="D877" s="18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22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</row>
    <row r="878">
      <c r="A878" s="7"/>
      <c r="B878" s="7"/>
      <c r="C878" s="17"/>
      <c r="D878" s="18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22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</row>
    <row r="879">
      <c r="A879" s="7"/>
      <c r="B879" s="7"/>
      <c r="C879" s="17"/>
      <c r="D879" s="18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22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</row>
    <row r="880">
      <c r="A880" s="7"/>
      <c r="B880" s="7"/>
      <c r="C880" s="17"/>
      <c r="D880" s="18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22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</row>
    <row r="881">
      <c r="A881" s="7"/>
      <c r="B881" s="7"/>
      <c r="C881" s="17"/>
      <c r="D881" s="18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22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</row>
    <row r="882">
      <c r="A882" s="7"/>
      <c r="B882" s="7"/>
      <c r="C882" s="17"/>
      <c r="D882" s="18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22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</row>
    <row r="883">
      <c r="A883" s="7"/>
      <c r="B883" s="7"/>
      <c r="C883" s="17"/>
      <c r="D883" s="18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22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</row>
    <row r="884">
      <c r="A884" s="7"/>
      <c r="B884" s="7"/>
      <c r="C884" s="17"/>
      <c r="D884" s="18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22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</row>
    <row r="885">
      <c r="A885" s="7"/>
      <c r="B885" s="7"/>
      <c r="C885" s="17"/>
      <c r="D885" s="18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22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</row>
    <row r="886">
      <c r="A886" s="7"/>
      <c r="B886" s="7"/>
      <c r="C886" s="17"/>
      <c r="D886" s="18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22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</row>
    <row r="887">
      <c r="A887" s="7"/>
      <c r="B887" s="7"/>
      <c r="C887" s="17"/>
      <c r="D887" s="18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22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</row>
    <row r="888">
      <c r="A888" s="7"/>
      <c r="B888" s="7"/>
      <c r="C888" s="17"/>
      <c r="D888" s="18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22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</row>
    <row r="889">
      <c r="A889" s="7"/>
      <c r="B889" s="7"/>
      <c r="C889" s="17"/>
      <c r="D889" s="18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22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</row>
    <row r="890">
      <c r="A890" s="7"/>
      <c r="B890" s="7"/>
      <c r="C890" s="17"/>
      <c r="D890" s="18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22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</row>
    <row r="891">
      <c r="A891" s="7"/>
      <c r="B891" s="7"/>
      <c r="C891" s="17"/>
      <c r="D891" s="18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22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</row>
    <row r="892">
      <c r="A892" s="7"/>
      <c r="B892" s="7"/>
      <c r="C892" s="17"/>
      <c r="D892" s="18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22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</row>
    <row r="893">
      <c r="A893" s="7"/>
      <c r="B893" s="7"/>
      <c r="C893" s="17"/>
      <c r="D893" s="18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22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</row>
    <row r="894">
      <c r="A894" s="7"/>
      <c r="B894" s="7"/>
      <c r="C894" s="17"/>
      <c r="D894" s="18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22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</row>
    <row r="895">
      <c r="A895" s="7"/>
      <c r="B895" s="7"/>
      <c r="C895" s="17"/>
      <c r="D895" s="18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22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</row>
    <row r="896">
      <c r="A896" s="7"/>
      <c r="B896" s="7"/>
      <c r="C896" s="17"/>
      <c r="D896" s="18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22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</row>
    <row r="897">
      <c r="A897" s="7"/>
      <c r="B897" s="7"/>
      <c r="C897" s="17"/>
      <c r="D897" s="18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22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</row>
    <row r="898">
      <c r="A898" s="7"/>
      <c r="B898" s="7"/>
      <c r="C898" s="17"/>
      <c r="D898" s="18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22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</row>
    <row r="899">
      <c r="A899" s="7"/>
      <c r="B899" s="7"/>
      <c r="C899" s="17"/>
      <c r="D899" s="18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22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</row>
    <row r="900">
      <c r="A900" s="7"/>
      <c r="B900" s="7"/>
      <c r="C900" s="17"/>
      <c r="D900" s="18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22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</row>
    <row r="901">
      <c r="A901" s="7"/>
      <c r="B901" s="7"/>
      <c r="C901" s="17"/>
      <c r="D901" s="18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22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</row>
    <row r="902">
      <c r="A902" s="7"/>
      <c r="B902" s="7"/>
      <c r="C902" s="17"/>
      <c r="D902" s="18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22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</row>
    <row r="903">
      <c r="A903" s="7"/>
      <c r="B903" s="7"/>
      <c r="C903" s="17"/>
      <c r="D903" s="18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22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</row>
    <row r="904">
      <c r="A904" s="7"/>
      <c r="B904" s="7"/>
      <c r="C904" s="17"/>
      <c r="D904" s="18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22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</row>
    <row r="905">
      <c r="A905" s="7"/>
      <c r="B905" s="7"/>
      <c r="C905" s="17"/>
      <c r="D905" s="18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22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</row>
    <row r="906">
      <c r="A906" s="7"/>
      <c r="B906" s="7"/>
      <c r="C906" s="17"/>
      <c r="D906" s="18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22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</row>
    <row r="907">
      <c r="A907" s="7"/>
      <c r="B907" s="7"/>
      <c r="C907" s="17"/>
      <c r="D907" s="18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22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</row>
    <row r="908">
      <c r="A908" s="7"/>
      <c r="B908" s="7"/>
      <c r="C908" s="17"/>
      <c r="D908" s="18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22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</row>
    <row r="909">
      <c r="A909" s="7"/>
      <c r="B909" s="7"/>
      <c r="C909" s="17"/>
      <c r="D909" s="18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22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</row>
    <row r="910">
      <c r="A910" s="7"/>
      <c r="B910" s="7"/>
      <c r="C910" s="17"/>
      <c r="D910" s="18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22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</row>
    <row r="911">
      <c r="A911" s="7"/>
      <c r="B911" s="7"/>
      <c r="C911" s="17"/>
      <c r="D911" s="18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22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</row>
    <row r="912">
      <c r="A912" s="7"/>
      <c r="B912" s="7"/>
      <c r="C912" s="17"/>
      <c r="D912" s="18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22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</row>
    <row r="913">
      <c r="A913" s="7"/>
      <c r="B913" s="7"/>
      <c r="C913" s="17"/>
      <c r="D913" s="18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22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</row>
    <row r="914">
      <c r="A914" s="7"/>
      <c r="B914" s="7"/>
      <c r="C914" s="17"/>
      <c r="D914" s="18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22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</row>
    <row r="915">
      <c r="A915" s="7"/>
      <c r="B915" s="7"/>
      <c r="C915" s="17"/>
      <c r="D915" s="18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22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</row>
    <row r="916">
      <c r="A916" s="7"/>
      <c r="B916" s="7"/>
      <c r="C916" s="17"/>
      <c r="D916" s="18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22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</row>
    <row r="917">
      <c r="A917" s="7"/>
      <c r="B917" s="7"/>
      <c r="C917" s="17"/>
      <c r="D917" s="18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22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</row>
    <row r="918">
      <c r="A918" s="7"/>
      <c r="B918" s="7"/>
      <c r="C918" s="17"/>
      <c r="D918" s="18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22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</row>
    <row r="919">
      <c r="A919" s="7"/>
      <c r="B919" s="7"/>
      <c r="C919" s="17"/>
      <c r="D919" s="18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22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</row>
    <row r="920">
      <c r="A920" s="7"/>
      <c r="B920" s="7"/>
      <c r="C920" s="17"/>
      <c r="D920" s="18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22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</row>
    <row r="921">
      <c r="A921" s="7"/>
      <c r="B921" s="7"/>
      <c r="C921" s="17"/>
      <c r="D921" s="18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22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</row>
    <row r="922">
      <c r="A922" s="7"/>
      <c r="B922" s="7"/>
      <c r="C922" s="17"/>
      <c r="D922" s="18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22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</row>
    <row r="923">
      <c r="A923" s="7"/>
      <c r="B923" s="7"/>
      <c r="C923" s="17"/>
      <c r="D923" s="18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22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</row>
    <row r="924">
      <c r="A924" s="7"/>
      <c r="B924" s="7"/>
      <c r="C924" s="17"/>
      <c r="D924" s="18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22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</row>
    <row r="925">
      <c r="A925" s="7"/>
      <c r="B925" s="7"/>
      <c r="C925" s="17"/>
      <c r="D925" s="18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22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</row>
    <row r="926">
      <c r="A926" s="7"/>
      <c r="B926" s="7"/>
      <c r="C926" s="17"/>
      <c r="D926" s="18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22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</row>
    <row r="927">
      <c r="A927" s="7"/>
      <c r="B927" s="7"/>
      <c r="C927" s="17"/>
      <c r="D927" s="18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22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</row>
    <row r="928">
      <c r="A928" s="7"/>
      <c r="B928" s="7"/>
      <c r="C928" s="17"/>
      <c r="D928" s="18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22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</row>
    <row r="929">
      <c r="A929" s="7"/>
      <c r="B929" s="7"/>
      <c r="C929" s="17"/>
      <c r="D929" s="18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22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</row>
    <row r="930">
      <c r="A930" s="7"/>
      <c r="B930" s="7"/>
      <c r="C930" s="17"/>
      <c r="D930" s="18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22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</row>
    <row r="931">
      <c r="A931" s="7"/>
      <c r="B931" s="7"/>
      <c r="C931" s="17"/>
      <c r="D931" s="18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22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</row>
    <row r="932">
      <c r="A932" s="7"/>
      <c r="B932" s="7"/>
      <c r="C932" s="17"/>
      <c r="D932" s="18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22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</row>
    <row r="933">
      <c r="A933" s="7"/>
      <c r="B933" s="7"/>
      <c r="C933" s="17"/>
      <c r="D933" s="18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22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</row>
    <row r="934">
      <c r="A934" s="7"/>
      <c r="B934" s="7"/>
      <c r="C934" s="17"/>
      <c r="D934" s="18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22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</row>
    <row r="935">
      <c r="A935" s="7"/>
      <c r="B935" s="7"/>
      <c r="C935" s="17"/>
      <c r="D935" s="18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22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</row>
    <row r="936">
      <c r="A936" s="7"/>
      <c r="B936" s="7"/>
      <c r="C936" s="17"/>
      <c r="D936" s="18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22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</row>
    <row r="937">
      <c r="A937" s="7"/>
      <c r="B937" s="7"/>
      <c r="C937" s="17"/>
      <c r="D937" s="18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22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</row>
    <row r="938">
      <c r="A938" s="7"/>
      <c r="B938" s="7"/>
      <c r="C938" s="17"/>
      <c r="D938" s="18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22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</row>
    <row r="939">
      <c r="A939" s="7"/>
      <c r="B939" s="7"/>
      <c r="C939" s="17"/>
      <c r="D939" s="18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22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</row>
    <row r="940">
      <c r="A940" s="7"/>
      <c r="B940" s="7"/>
      <c r="C940" s="17"/>
      <c r="D940" s="18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22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</row>
    <row r="941">
      <c r="A941" s="7"/>
      <c r="B941" s="7"/>
      <c r="C941" s="17"/>
      <c r="D941" s="18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22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</row>
    <row r="942">
      <c r="A942" s="7"/>
      <c r="B942" s="7"/>
      <c r="C942" s="17"/>
      <c r="D942" s="18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22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</row>
    <row r="943">
      <c r="A943" s="7"/>
      <c r="B943" s="7"/>
      <c r="C943" s="17"/>
      <c r="D943" s="18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22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</row>
    <row r="944">
      <c r="A944" s="7"/>
      <c r="B944" s="7"/>
      <c r="C944" s="17"/>
      <c r="D944" s="18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22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</row>
    <row r="945">
      <c r="A945" s="7"/>
      <c r="B945" s="7"/>
      <c r="C945" s="17"/>
      <c r="D945" s="18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22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</row>
    <row r="946">
      <c r="A946" s="7"/>
      <c r="B946" s="7"/>
      <c r="C946" s="17"/>
      <c r="D946" s="18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22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</row>
    <row r="947">
      <c r="A947" s="7"/>
      <c r="B947" s="7"/>
      <c r="C947" s="17"/>
      <c r="D947" s="18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22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</row>
    <row r="948">
      <c r="A948" s="7"/>
      <c r="B948" s="7"/>
      <c r="C948" s="17"/>
      <c r="D948" s="18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22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</row>
    <row r="949">
      <c r="A949" s="7"/>
      <c r="B949" s="7"/>
      <c r="C949" s="17"/>
      <c r="D949" s="18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22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</row>
    <row r="950">
      <c r="A950" s="7"/>
      <c r="B950" s="7"/>
      <c r="C950" s="17"/>
      <c r="D950" s="18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22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</row>
    <row r="951">
      <c r="A951" s="7"/>
      <c r="B951" s="7"/>
      <c r="C951" s="17"/>
      <c r="D951" s="18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22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</row>
    <row r="952">
      <c r="A952" s="7"/>
      <c r="B952" s="7"/>
      <c r="C952" s="17"/>
      <c r="D952" s="18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22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</row>
    <row r="953">
      <c r="A953" s="7"/>
      <c r="B953" s="7"/>
      <c r="C953" s="17"/>
      <c r="D953" s="18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22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</row>
    <row r="954">
      <c r="A954" s="7"/>
      <c r="B954" s="7"/>
      <c r="C954" s="17"/>
      <c r="D954" s="18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22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</row>
    <row r="955">
      <c r="A955" s="7"/>
      <c r="B955" s="7"/>
      <c r="C955" s="17"/>
      <c r="D955" s="18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22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</row>
    <row r="956">
      <c r="A956" s="7"/>
      <c r="B956" s="7"/>
      <c r="C956" s="17"/>
      <c r="D956" s="18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22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</row>
    <row r="957">
      <c r="A957" s="7"/>
      <c r="B957" s="7"/>
      <c r="C957" s="17"/>
      <c r="D957" s="18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22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</row>
    <row r="958">
      <c r="A958" s="7"/>
      <c r="B958" s="7"/>
      <c r="C958" s="17"/>
      <c r="D958" s="18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22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</row>
    <row r="959">
      <c r="A959" s="7"/>
      <c r="B959" s="7"/>
      <c r="C959" s="17"/>
      <c r="D959" s="18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22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</row>
    <row r="960">
      <c r="A960" s="7"/>
      <c r="B960" s="7"/>
      <c r="C960" s="17"/>
      <c r="D960" s="18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22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</row>
    <row r="961">
      <c r="A961" s="7"/>
      <c r="B961" s="7"/>
      <c r="C961" s="17"/>
      <c r="D961" s="18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22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</row>
    <row r="962">
      <c r="A962" s="7"/>
      <c r="B962" s="7"/>
      <c r="C962" s="17"/>
      <c r="D962" s="18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22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</row>
    <row r="963">
      <c r="A963" s="7"/>
      <c r="B963" s="7"/>
      <c r="C963" s="17"/>
      <c r="D963" s="18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22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</row>
    <row r="964">
      <c r="A964" s="7"/>
      <c r="B964" s="7"/>
      <c r="C964" s="17"/>
      <c r="D964" s="18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22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</row>
    <row r="965">
      <c r="A965" s="7"/>
      <c r="B965" s="7"/>
      <c r="C965" s="17"/>
      <c r="D965" s="18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22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</row>
    <row r="966">
      <c r="A966" s="7"/>
      <c r="B966" s="7"/>
      <c r="C966" s="17"/>
      <c r="D966" s="18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22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</row>
    <row r="967">
      <c r="A967" s="7"/>
      <c r="B967" s="7"/>
      <c r="C967" s="17"/>
      <c r="D967" s="18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22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</row>
    <row r="968">
      <c r="A968" s="7"/>
      <c r="B968" s="7"/>
      <c r="C968" s="17"/>
      <c r="D968" s="18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22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</row>
    <row r="969">
      <c r="A969" s="7"/>
      <c r="B969" s="7"/>
      <c r="C969" s="17"/>
      <c r="D969" s="18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22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</row>
    <row r="970">
      <c r="A970" s="7"/>
      <c r="B970" s="7"/>
      <c r="C970" s="17"/>
      <c r="D970" s="18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22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</row>
    <row r="971">
      <c r="A971" s="7"/>
      <c r="B971" s="7"/>
      <c r="C971" s="17"/>
      <c r="D971" s="18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22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</row>
    <row r="972">
      <c r="A972" s="7"/>
      <c r="B972" s="7"/>
      <c r="C972" s="17"/>
      <c r="D972" s="18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22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</row>
    <row r="973">
      <c r="A973" s="7"/>
      <c r="B973" s="7"/>
      <c r="C973" s="17"/>
      <c r="D973" s="18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22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</row>
    <row r="974">
      <c r="A974" s="7"/>
      <c r="B974" s="7"/>
      <c r="C974" s="17"/>
      <c r="D974" s="18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22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</row>
    <row r="975">
      <c r="A975" s="7"/>
      <c r="B975" s="7"/>
      <c r="C975" s="17"/>
      <c r="D975" s="18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22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</row>
    <row r="976">
      <c r="A976" s="7"/>
      <c r="B976" s="7"/>
      <c r="C976" s="17"/>
      <c r="D976" s="18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22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</row>
    <row r="977">
      <c r="A977" s="7"/>
      <c r="B977" s="7"/>
      <c r="C977" s="17"/>
      <c r="D977" s="18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22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</row>
    <row r="978">
      <c r="A978" s="7"/>
      <c r="B978" s="7"/>
      <c r="C978" s="17"/>
      <c r="D978" s="18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22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</row>
    <row r="979">
      <c r="A979" s="7"/>
      <c r="B979" s="7"/>
      <c r="C979" s="17"/>
      <c r="D979" s="18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22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</row>
    <row r="980">
      <c r="A980" s="7"/>
      <c r="B980" s="7"/>
      <c r="C980" s="17"/>
      <c r="D980" s="18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22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</row>
    <row r="981">
      <c r="A981" s="7"/>
      <c r="B981" s="7"/>
      <c r="C981" s="17"/>
      <c r="D981" s="18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22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</row>
    <row r="982">
      <c r="A982" s="7"/>
      <c r="B982" s="7"/>
      <c r="C982" s="17"/>
      <c r="D982" s="18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22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</row>
    <row r="983">
      <c r="A983" s="7"/>
      <c r="B983" s="7"/>
      <c r="C983" s="17"/>
      <c r="D983" s="18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22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</row>
  </sheetData>
  <hyperlinks>
    <hyperlink r:id="rId1" location="ov" ref="G2"/>
    <hyperlink r:id="rId2" ref="G17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57"/>
    <col customWidth="1" min="2" max="2" width="68.71"/>
    <col customWidth="1" min="3" max="3" width="7.29"/>
    <col customWidth="1" min="4" max="4" width="16.57"/>
    <col customWidth="1" min="6" max="6" width="70.43"/>
    <col customWidth="1" min="7" max="7" width="69.29"/>
  </cols>
  <sheetData>
    <row r="1">
      <c r="A1" s="48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2" t="s">
        <v>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>
      <c r="A2" s="53"/>
      <c r="B2" s="54" t="s">
        <v>42</v>
      </c>
      <c r="C2" s="55"/>
      <c r="D2" s="56"/>
      <c r="E2" s="57"/>
      <c r="F2" s="58" t="s">
        <v>10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>
      <c r="A3" s="59"/>
      <c r="B3" s="54" t="s">
        <v>43</v>
      </c>
      <c r="C3" s="60">
        <v>1.0</v>
      </c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>
      <c r="A4" s="57"/>
      <c r="B4" s="54" t="s">
        <v>44</v>
      </c>
      <c r="C4" s="60">
        <v>8.0</v>
      </c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>
      <c r="A5" s="57"/>
      <c r="B5" s="54" t="s">
        <v>11</v>
      </c>
      <c r="C5" s="60">
        <v>2.0</v>
      </c>
      <c r="D5" s="56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>
      <c r="A6" s="57"/>
      <c r="B6" s="54" t="s">
        <v>12</v>
      </c>
      <c r="C6" s="60">
        <v>1.0</v>
      </c>
      <c r="D6" s="56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>
      <c r="A7" s="57"/>
      <c r="B7" s="54" t="s">
        <v>17</v>
      </c>
      <c r="C7" s="60">
        <v>1.0</v>
      </c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>
      <c r="A8" s="57"/>
      <c r="B8" s="54"/>
      <c r="C8" s="55"/>
      <c r="D8" s="61" t="s">
        <v>45</v>
      </c>
      <c r="E8" s="62">
        <v>5000.0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>
      <c r="A9" s="57"/>
      <c r="B9" s="54" t="s">
        <v>46</v>
      </c>
      <c r="C9" s="60">
        <v>2.0</v>
      </c>
      <c r="D9" s="61" t="s">
        <v>47</v>
      </c>
      <c r="E9" s="62">
        <f>E8*C9</f>
        <v>10000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>
      <c r="A10" s="54" t="s">
        <v>33</v>
      </c>
      <c r="B10" s="54" t="s">
        <v>34</v>
      </c>
      <c r="C10" s="60">
        <v>2.0</v>
      </c>
      <c r="D10" s="63">
        <v>4000.0</v>
      </c>
      <c r="E10" s="64">
        <f>D10*C10</f>
        <v>8000</v>
      </c>
      <c r="F10" s="54" t="s">
        <v>36</v>
      </c>
      <c r="G10" s="58" t="s">
        <v>37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>
      <c r="A11" s="53"/>
      <c r="B11" s="57"/>
      <c r="C11" s="55"/>
      <c r="D11" s="65" t="s">
        <v>48</v>
      </c>
      <c r="E11" s="64">
        <f>E9+E10</f>
        <v>18000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>
      <c r="A12" s="57"/>
      <c r="B12" s="54"/>
      <c r="C12" s="55"/>
      <c r="D12" s="56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>
      <c r="A13" s="57"/>
      <c r="B13" s="54"/>
      <c r="C13" s="55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>
      <c r="A14" s="57"/>
      <c r="B14" s="54"/>
      <c r="C14" s="55"/>
      <c r="D14" s="56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>
      <c r="A15" s="57"/>
      <c r="B15" s="57"/>
      <c r="C15" s="55"/>
      <c r="D15" s="5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>
      <c r="A16" s="57"/>
      <c r="B16" s="57"/>
      <c r="C16" s="55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>
      <c r="A17" s="57"/>
      <c r="B17" s="57"/>
      <c r="C17" s="55"/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>
      <c r="A18" s="57"/>
      <c r="B18" s="57"/>
      <c r="C18" s="55"/>
      <c r="D18" s="56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>
      <c r="A19" s="57"/>
      <c r="B19" s="57"/>
      <c r="C19" s="55"/>
      <c r="D19" s="56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>
      <c r="A20" s="57"/>
      <c r="B20" s="57"/>
      <c r="C20" s="55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>
      <c r="A21" s="57"/>
      <c r="B21" s="57"/>
      <c r="C21" s="55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>
      <c r="A22" s="57"/>
      <c r="B22" s="57"/>
      <c r="C22" s="55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>
      <c r="A23" s="57"/>
      <c r="B23" s="57"/>
      <c r="C23" s="55"/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>
      <c r="A24" s="57"/>
      <c r="B24" s="57"/>
      <c r="C24" s="55"/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>
      <c r="A25" s="57"/>
      <c r="B25" s="57"/>
      <c r="C25" s="55"/>
      <c r="D25" s="56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>
      <c r="A26" s="57"/>
      <c r="B26" s="57"/>
      <c r="C26" s="55"/>
      <c r="D26" s="56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>
      <c r="A27" s="57"/>
      <c r="B27" s="57"/>
      <c r="C27" s="55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>
      <c r="A28" s="57"/>
      <c r="B28" s="57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>
      <c r="A29" s="57"/>
      <c r="B29" s="57"/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>
      <c r="A30" s="57"/>
      <c r="B30" s="57"/>
      <c r="C30" s="55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>
      <c r="A31" s="57"/>
      <c r="B31" s="57"/>
      <c r="C31" s="55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>
      <c r="A32" s="57"/>
      <c r="B32" s="57"/>
      <c r="C32" s="55"/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>
      <c r="A33" s="57"/>
      <c r="B33" s="57"/>
      <c r="C33" s="55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>
      <c r="A34" s="57"/>
      <c r="B34" s="57"/>
      <c r="C34" s="55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>
      <c r="A35" s="57"/>
      <c r="B35" s="57"/>
      <c r="C35" s="55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>
      <c r="A36" s="57"/>
      <c r="B36" s="57"/>
      <c r="C36" s="55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>
      <c r="A37" s="57"/>
      <c r="B37" s="57"/>
      <c r="C37" s="55"/>
      <c r="D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>
      <c r="A38" s="57"/>
      <c r="B38" s="57"/>
      <c r="C38" s="55"/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>
      <c r="A39" s="57"/>
      <c r="B39" s="57"/>
      <c r="C39" s="55"/>
      <c r="D39" s="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>
      <c r="A40" s="57"/>
      <c r="B40" s="57"/>
      <c r="C40" s="55"/>
      <c r="D40" s="56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>
      <c r="A41" s="57"/>
      <c r="B41" s="57"/>
      <c r="C41" s="55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>
      <c r="A42" s="57"/>
      <c r="B42" s="57"/>
      <c r="C42" s="55"/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>
      <c r="A43" s="57"/>
      <c r="B43" s="57"/>
      <c r="C43" s="55"/>
      <c r="D43" s="56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>
      <c r="A44" s="57"/>
      <c r="B44" s="57"/>
      <c r="C44" s="55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>
      <c r="A45" s="57"/>
      <c r="B45" s="57"/>
      <c r="C45" s="55"/>
      <c r="D45" s="56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>
      <c r="A46" s="57"/>
      <c r="B46" s="57"/>
      <c r="C46" s="55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>
      <c r="A47" s="57"/>
      <c r="B47" s="57"/>
      <c r="C47" s="55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>
      <c r="A48" s="57"/>
      <c r="B48" s="57"/>
      <c r="C48" s="55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>
      <c r="A49" s="57"/>
      <c r="B49" s="57"/>
      <c r="C49" s="55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>
      <c r="A50" s="57"/>
      <c r="B50" s="57"/>
      <c r="C50" s="55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>
      <c r="A51" s="57"/>
      <c r="B51" s="57"/>
      <c r="C51" s="55"/>
      <c r="D51" s="56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>
      <c r="A52" s="57"/>
      <c r="B52" s="57"/>
      <c r="C52" s="55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>
      <c r="A53" s="57"/>
      <c r="B53" s="57"/>
      <c r="C53" s="55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>
      <c r="A54" s="57"/>
      <c r="B54" s="57"/>
      <c r="C54" s="55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>
      <c r="A55" s="57"/>
      <c r="B55" s="57"/>
      <c r="C55" s="55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>
      <c r="A56" s="57"/>
      <c r="B56" s="57"/>
      <c r="C56" s="55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>
      <c r="A57" s="57"/>
      <c r="B57" s="57"/>
      <c r="C57" s="55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>
      <c r="A58" s="57"/>
      <c r="B58" s="57"/>
      <c r="C58" s="55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>
      <c r="A59" s="57"/>
      <c r="B59" s="57"/>
      <c r="C59" s="55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>
      <c r="A60" s="57"/>
      <c r="B60" s="57"/>
      <c r="C60" s="55"/>
      <c r="D60" s="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>
      <c r="A61" s="57"/>
      <c r="B61" s="57"/>
      <c r="C61" s="55"/>
      <c r="D61" s="56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>
      <c r="A62" s="57"/>
      <c r="B62" s="57"/>
      <c r="C62" s="55"/>
      <c r="D62" s="56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>
      <c r="A63" s="57"/>
      <c r="B63" s="57"/>
      <c r="C63" s="55"/>
      <c r="D63" s="56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>
      <c r="A64" s="57"/>
      <c r="B64" s="57"/>
      <c r="C64" s="55"/>
      <c r="D64" s="56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>
      <c r="A65" s="57"/>
      <c r="B65" s="57"/>
      <c r="C65" s="55"/>
      <c r="D65" s="56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>
      <c r="A66" s="57"/>
      <c r="B66" s="57"/>
      <c r="C66" s="55"/>
      <c r="D66" s="56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>
      <c r="A67" s="57"/>
      <c r="B67" s="57"/>
      <c r="C67" s="55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>
      <c r="A68" s="57"/>
      <c r="B68" s="57"/>
      <c r="C68" s="55"/>
      <c r="D68" s="56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>
      <c r="A69" s="57"/>
      <c r="B69" s="57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>
      <c r="A70" s="57"/>
      <c r="B70" s="57"/>
      <c r="C70" s="55"/>
      <c r="D70" s="56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>
      <c r="A71" s="57"/>
      <c r="B71" s="57"/>
      <c r="C71" s="55"/>
      <c r="D71" s="56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>
      <c r="A72" s="57"/>
      <c r="B72" s="57"/>
      <c r="C72" s="55"/>
      <c r="D72" s="56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>
      <c r="A73" s="57"/>
      <c r="B73" s="57"/>
      <c r="C73" s="55"/>
      <c r="D73" s="56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>
      <c r="A74" s="57"/>
      <c r="B74" s="57"/>
      <c r="C74" s="55"/>
      <c r="D74" s="56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>
      <c r="A75" s="57"/>
      <c r="B75" s="57"/>
      <c r="C75" s="55"/>
      <c r="D75" s="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>
      <c r="A76" s="57"/>
      <c r="B76" s="57"/>
      <c r="C76" s="55"/>
      <c r="D76" s="56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>
      <c r="A77" s="57"/>
      <c r="B77" s="57"/>
      <c r="C77" s="55"/>
      <c r="D77" s="56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>
      <c r="A78" s="57"/>
      <c r="B78" s="57"/>
      <c r="C78" s="55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>
      <c r="A79" s="57"/>
      <c r="B79" s="57"/>
      <c r="C79" s="55"/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>
      <c r="A80" s="57"/>
      <c r="B80" s="57"/>
      <c r="C80" s="55"/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>
      <c r="A81" s="57"/>
      <c r="B81" s="57"/>
      <c r="C81" s="55"/>
      <c r="D81" s="56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>
      <c r="A82" s="57"/>
      <c r="B82" s="57"/>
      <c r="C82" s="55"/>
      <c r="D82" s="56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>
      <c r="A83" s="57"/>
      <c r="B83" s="57"/>
      <c r="C83" s="55"/>
      <c r="D83" s="56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>
      <c r="A84" s="57"/>
      <c r="B84" s="57"/>
      <c r="C84" s="55"/>
      <c r="D84" s="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>
      <c r="A85" s="57"/>
      <c r="B85" s="57"/>
      <c r="C85" s="55"/>
      <c r="D85" s="56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>
      <c r="A86" s="57"/>
      <c r="B86" s="57"/>
      <c r="C86" s="55"/>
      <c r="D86" s="56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>
      <c r="A87" s="57"/>
      <c r="B87" s="57"/>
      <c r="C87" s="55"/>
      <c r="D87" s="56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>
      <c r="A88" s="57"/>
      <c r="B88" s="57"/>
      <c r="C88" s="55"/>
      <c r="D88" s="56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>
      <c r="A89" s="57"/>
      <c r="B89" s="57"/>
      <c r="C89" s="55"/>
      <c r="D89" s="56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>
      <c r="A90" s="57"/>
      <c r="B90" s="57"/>
      <c r="C90" s="55"/>
      <c r="D90" s="56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>
      <c r="A91" s="57"/>
      <c r="B91" s="57"/>
      <c r="C91" s="55"/>
      <c r="D91" s="56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>
      <c r="A92" s="57"/>
      <c r="B92" s="57"/>
      <c r="C92" s="55"/>
      <c r="D92" s="56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>
      <c r="A93" s="57"/>
      <c r="B93" s="57"/>
      <c r="C93" s="55"/>
      <c r="D93" s="56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>
      <c r="A94" s="57"/>
      <c r="B94" s="57"/>
      <c r="C94" s="55"/>
      <c r="D94" s="56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>
      <c r="A95" s="57"/>
      <c r="B95" s="57"/>
      <c r="C95" s="55"/>
      <c r="D95" s="56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>
      <c r="A96" s="57"/>
      <c r="B96" s="57"/>
      <c r="C96" s="55"/>
      <c r="D96" s="56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>
      <c r="A97" s="57"/>
      <c r="B97" s="57"/>
      <c r="C97" s="55"/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>
      <c r="A98" s="57"/>
      <c r="B98" s="57"/>
      <c r="C98" s="55"/>
      <c r="D98" s="56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>
      <c r="A99" s="57"/>
      <c r="B99" s="57"/>
      <c r="C99" s="55"/>
      <c r="D99" s="56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>
      <c r="A100" s="57"/>
      <c r="B100" s="57"/>
      <c r="C100" s="55"/>
      <c r="D100" s="56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>
      <c r="A101" s="57"/>
      <c r="B101" s="57"/>
      <c r="C101" s="55"/>
      <c r="D101" s="56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>
      <c r="A102" s="57"/>
      <c r="B102" s="57"/>
      <c r="C102" s="55"/>
      <c r="D102" s="56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>
      <c r="A103" s="57"/>
      <c r="B103" s="57"/>
      <c r="C103" s="55"/>
      <c r="D103" s="56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>
      <c r="A104" s="57"/>
      <c r="B104" s="57"/>
      <c r="C104" s="55"/>
      <c r="D104" s="56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>
      <c r="A105" s="57"/>
      <c r="B105" s="57"/>
      <c r="C105" s="55"/>
      <c r="D105" s="56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>
      <c r="A106" s="57"/>
      <c r="B106" s="57"/>
      <c r="C106" s="55"/>
      <c r="D106" s="56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>
      <c r="A107" s="57"/>
      <c r="B107" s="57"/>
      <c r="C107" s="55"/>
      <c r="D107" s="56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>
      <c r="A108" s="57"/>
      <c r="B108" s="57"/>
      <c r="C108" s="55"/>
      <c r="D108" s="56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>
      <c r="A109" s="57"/>
      <c r="B109" s="57"/>
      <c r="C109" s="55"/>
      <c r="D109" s="56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>
      <c r="A110" s="57"/>
      <c r="B110" s="57"/>
      <c r="C110" s="55"/>
      <c r="D110" s="56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>
      <c r="A111" s="57"/>
      <c r="B111" s="57"/>
      <c r="C111" s="55"/>
      <c r="D111" s="56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>
      <c r="A112" s="57"/>
      <c r="B112" s="57"/>
      <c r="C112" s="55"/>
      <c r="D112" s="56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>
      <c r="A113" s="57"/>
      <c r="B113" s="57"/>
      <c r="C113" s="55"/>
      <c r="D113" s="56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>
      <c r="A114" s="57"/>
      <c r="B114" s="57"/>
      <c r="C114" s="55"/>
      <c r="D114" s="56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>
      <c r="A115" s="57"/>
      <c r="B115" s="57"/>
      <c r="C115" s="55"/>
      <c r="D115" s="56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>
      <c r="A116" s="57"/>
      <c r="B116" s="57"/>
      <c r="C116" s="55"/>
      <c r="D116" s="56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>
      <c r="A117" s="57"/>
      <c r="B117" s="57"/>
      <c r="C117" s="55"/>
      <c r="D117" s="56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>
      <c r="A118" s="57"/>
      <c r="B118" s="57"/>
      <c r="C118" s="55"/>
      <c r="D118" s="56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>
      <c r="A119" s="57"/>
      <c r="B119" s="57"/>
      <c r="C119" s="55"/>
      <c r="D119" s="56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>
      <c r="A120" s="57"/>
      <c r="B120" s="57"/>
      <c r="C120" s="55"/>
      <c r="D120" s="56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>
      <c r="A121" s="57"/>
      <c r="B121" s="57"/>
      <c r="C121" s="55"/>
      <c r="D121" s="56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>
      <c r="A122" s="57"/>
      <c r="B122" s="57"/>
      <c r="C122" s="55"/>
      <c r="D122" s="56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>
      <c r="A123" s="57"/>
      <c r="B123" s="57"/>
      <c r="C123" s="55"/>
      <c r="D123" s="56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>
      <c r="A124" s="57"/>
      <c r="B124" s="57"/>
      <c r="C124" s="55"/>
      <c r="D124" s="56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>
      <c r="A125" s="57"/>
      <c r="B125" s="57"/>
      <c r="C125" s="55"/>
      <c r="D125" s="56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>
      <c r="A126" s="57"/>
      <c r="B126" s="57"/>
      <c r="C126" s="55"/>
      <c r="D126" s="56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>
      <c r="A127" s="57"/>
      <c r="B127" s="57"/>
      <c r="C127" s="55"/>
      <c r="D127" s="56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>
      <c r="A128" s="57"/>
      <c r="B128" s="57"/>
      <c r="C128" s="55"/>
      <c r="D128" s="56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>
      <c r="A129" s="57"/>
      <c r="B129" s="57"/>
      <c r="C129" s="55"/>
      <c r="D129" s="56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>
      <c r="A130" s="57"/>
      <c r="B130" s="57"/>
      <c r="C130" s="55"/>
      <c r="D130" s="56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>
      <c r="A131" s="57"/>
      <c r="B131" s="57"/>
      <c r="C131" s="55"/>
      <c r="D131" s="56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>
      <c r="A132" s="57"/>
      <c r="B132" s="57"/>
      <c r="C132" s="55"/>
      <c r="D132" s="56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>
      <c r="A133" s="57"/>
      <c r="B133" s="57"/>
      <c r="C133" s="55"/>
      <c r="D133" s="56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>
      <c r="A134" s="57"/>
      <c r="B134" s="57"/>
      <c r="C134" s="55"/>
      <c r="D134" s="56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>
      <c r="A135" s="57"/>
      <c r="B135" s="57"/>
      <c r="C135" s="55"/>
      <c r="D135" s="56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>
      <c r="A136" s="57"/>
      <c r="B136" s="57"/>
      <c r="C136" s="55"/>
      <c r="D136" s="56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>
      <c r="A137" s="57"/>
      <c r="B137" s="57"/>
      <c r="C137" s="55"/>
      <c r="D137" s="56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>
      <c r="A138" s="57"/>
      <c r="B138" s="57"/>
      <c r="C138" s="55"/>
      <c r="D138" s="56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>
      <c r="A139" s="57"/>
      <c r="B139" s="57"/>
      <c r="C139" s="55"/>
      <c r="D139" s="56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>
      <c r="A140" s="57"/>
      <c r="B140" s="57"/>
      <c r="C140" s="55"/>
      <c r="D140" s="56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>
      <c r="A141" s="57"/>
      <c r="B141" s="57"/>
      <c r="C141" s="55"/>
      <c r="D141" s="56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>
      <c r="A142" s="57"/>
      <c r="B142" s="57"/>
      <c r="C142" s="55"/>
      <c r="D142" s="56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>
      <c r="A143" s="57"/>
      <c r="B143" s="57"/>
      <c r="C143" s="55"/>
      <c r="D143" s="56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>
      <c r="A144" s="57"/>
      <c r="B144" s="57"/>
      <c r="C144" s="55"/>
      <c r="D144" s="56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>
      <c r="A145" s="57"/>
      <c r="B145" s="57"/>
      <c r="C145" s="55"/>
      <c r="D145" s="56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>
      <c r="A146" s="57"/>
      <c r="B146" s="57"/>
      <c r="C146" s="55"/>
      <c r="D146" s="56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>
      <c r="A147" s="57"/>
      <c r="B147" s="57"/>
      <c r="C147" s="55"/>
      <c r="D147" s="56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>
      <c r="A148" s="57"/>
      <c r="B148" s="57"/>
      <c r="C148" s="55"/>
      <c r="D148" s="56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>
      <c r="A149" s="57"/>
      <c r="B149" s="57"/>
      <c r="C149" s="55"/>
      <c r="D149" s="56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>
      <c r="A150" s="57"/>
      <c r="B150" s="57"/>
      <c r="C150" s="55"/>
      <c r="D150" s="56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>
      <c r="A151" s="57"/>
      <c r="B151" s="57"/>
      <c r="C151" s="55"/>
      <c r="D151" s="56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>
      <c r="A152" s="57"/>
      <c r="B152" s="57"/>
      <c r="C152" s="55"/>
      <c r="D152" s="56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>
      <c r="A153" s="57"/>
      <c r="B153" s="57"/>
      <c r="C153" s="55"/>
      <c r="D153" s="56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>
      <c r="A154" s="57"/>
      <c r="B154" s="57"/>
      <c r="C154" s="55"/>
      <c r="D154" s="56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>
      <c r="A155" s="57"/>
      <c r="B155" s="57"/>
      <c r="C155" s="55"/>
      <c r="D155" s="56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>
      <c r="A156" s="57"/>
      <c r="B156" s="57"/>
      <c r="C156" s="55"/>
      <c r="D156" s="56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>
      <c r="A157" s="57"/>
      <c r="B157" s="57"/>
      <c r="C157" s="55"/>
      <c r="D157" s="56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>
      <c r="A158" s="57"/>
      <c r="B158" s="57"/>
      <c r="C158" s="55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>
      <c r="A159" s="57"/>
      <c r="B159" s="57"/>
      <c r="C159" s="55"/>
      <c r="D159" s="56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>
      <c r="A160" s="57"/>
      <c r="B160" s="57"/>
      <c r="C160" s="55"/>
      <c r="D160" s="56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>
      <c r="A161" s="57"/>
      <c r="B161" s="57"/>
      <c r="C161" s="55"/>
      <c r="D161" s="56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>
      <c r="A162" s="57"/>
      <c r="B162" s="57"/>
      <c r="C162" s="55"/>
      <c r="D162" s="56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>
      <c r="A163" s="57"/>
      <c r="B163" s="57"/>
      <c r="C163" s="55"/>
      <c r="D163" s="56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>
      <c r="A164" s="57"/>
      <c r="B164" s="57"/>
      <c r="C164" s="55"/>
      <c r="D164" s="56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>
      <c r="A165" s="57"/>
      <c r="B165" s="57"/>
      <c r="C165" s="55"/>
      <c r="D165" s="56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>
      <c r="A166" s="57"/>
      <c r="B166" s="57"/>
      <c r="C166" s="55"/>
      <c r="D166" s="56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>
      <c r="A167" s="57"/>
      <c r="B167" s="57"/>
      <c r="C167" s="55"/>
      <c r="D167" s="56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>
      <c r="A168" s="57"/>
      <c r="B168" s="57"/>
      <c r="C168" s="55"/>
      <c r="D168" s="56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>
      <c r="A169" s="57"/>
      <c r="B169" s="57"/>
      <c r="C169" s="55"/>
      <c r="D169" s="56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>
      <c r="A170" s="57"/>
      <c r="B170" s="57"/>
      <c r="C170" s="55"/>
      <c r="D170" s="56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>
      <c r="A171" s="57"/>
      <c r="B171" s="57"/>
      <c r="C171" s="55"/>
      <c r="D171" s="56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>
      <c r="A172" s="57"/>
      <c r="B172" s="57"/>
      <c r="C172" s="55"/>
      <c r="D172" s="56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>
      <c r="A173" s="57"/>
      <c r="B173" s="57"/>
      <c r="C173" s="55"/>
      <c r="D173" s="56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>
      <c r="A174" s="57"/>
      <c r="B174" s="57"/>
      <c r="C174" s="55"/>
      <c r="D174" s="56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>
      <c r="A175" s="57"/>
      <c r="B175" s="57"/>
      <c r="C175" s="55"/>
      <c r="D175" s="56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>
      <c r="A176" s="57"/>
      <c r="B176" s="57"/>
      <c r="C176" s="55"/>
      <c r="D176" s="56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>
      <c r="A177" s="57"/>
      <c r="B177" s="57"/>
      <c r="C177" s="55"/>
      <c r="D177" s="56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>
      <c r="A178" s="57"/>
      <c r="B178" s="57"/>
      <c r="C178" s="55"/>
      <c r="D178" s="56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>
      <c r="A179" s="57"/>
      <c r="B179" s="57"/>
      <c r="C179" s="55"/>
      <c r="D179" s="56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>
      <c r="A180" s="57"/>
      <c r="B180" s="57"/>
      <c r="C180" s="55"/>
      <c r="D180" s="56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>
      <c r="A181" s="57"/>
      <c r="B181" s="57"/>
      <c r="C181" s="55"/>
      <c r="D181" s="56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>
      <c r="A182" s="57"/>
      <c r="B182" s="57"/>
      <c r="C182" s="55"/>
      <c r="D182" s="56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>
      <c r="A183" s="57"/>
      <c r="B183" s="57"/>
      <c r="C183" s="55"/>
      <c r="D183" s="56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>
      <c r="A184" s="57"/>
      <c r="B184" s="57"/>
      <c r="C184" s="55"/>
      <c r="D184" s="56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>
      <c r="A185" s="57"/>
      <c r="B185" s="57"/>
      <c r="C185" s="55"/>
      <c r="D185" s="56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>
      <c r="A186" s="57"/>
      <c r="B186" s="57"/>
      <c r="C186" s="55"/>
      <c r="D186" s="56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>
      <c r="A187" s="57"/>
      <c r="B187" s="57"/>
      <c r="C187" s="55"/>
      <c r="D187" s="56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>
      <c r="A188" s="57"/>
      <c r="B188" s="57"/>
      <c r="C188" s="55"/>
      <c r="D188" s="56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>
      <c r="A189" s="57"/>
      <c r="B189" s="57"/>
      <c r="C189" s="55"/>
      <c r="D189" s="56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>
      <c r="A190" s="57"/>
      <c r="B190" s="57"/>
      <c r="C190" s="55"/>
      <c r="D190" s="56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>
      <c r="A191" s="57"/>
      <c r="B191" s="57"/>
      <c r="C191" s="55"/>
      <c r="D191" s="56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>
      <c r="A192" s="57"/>
      <c r="B192" s="57"/>
      <c r="C192" s="55"/>
      <c r="D192" s="56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>
      <c r="A193" s="57"/>
      <c r="B193" s="57"/>
      <c r="C193" s="55"/>
      <c r="D193" s="56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>
      <c r="A194" s="57"/>
      <c r="B194" s="57"/>
      <c r="C194" s="55"/>
      <c r="D194" s="56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>
      <c r="A195" s="57"/>
      <c r="B195" s="57"/>
      <c r="C195" s="55"/>
      <c r="D195" s="56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>
      <c r="A196" s="57"/>
      <c r="B196" s="57"/>
      <c r="C196" s="55"/>
      <c r="D196" s="56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>
      <c r="A197" s="57"/>
      <c r="B197" s="57"/>
      <c r="C197" s="55"/>
      <c r="D197" s="56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>
      <c r="A198" s="57"/>
      <c r="B198" s="57"/>
      <c r="C198" s="55"/>
      <c r="D198" s="56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>
      <c r="A199" s="57"/>
      <c r="B199" s="57"/>
      <c r="C199" s="55"/>
      <c r="D199" s="56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>
      <c r="A200" s="57"/>
      <c r="B200" s="57"/>
      <c r="C200" s="55"/>
      <c r="D200" s="56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>
      <c r="A201" s="57"/>
      <c r="B201" s="57"/>
      <c r="C201" s="55"/>
      <c r="D201" s="56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>
      <c r="A202" s="57"/>
      <c r="B202" s="57"/>
      <c r="C202" s="55"/>
      <c r="D202" s="56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>
      <c r="A203" s="57"/>
      <c r="B203" s="57"/>
      <c r="C203" s="55"/>
      <c r="D203" s="56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>
      <c r="A204" s="57"/>
      <c r="B204" s="57"/>
      <c r="C204" s="55"/>
      <c r="D204" s="56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>
      <c r="A205" s="57"/>
      <c r="B205" s="57"/>
      <c r="C205" s="55"/>
      <c r="D205" s="56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>
      <c r="A206" s="57"/>
      <c r="B206" s="57"/>
      <c r="C206" s="55"/>
      <c r="D206" s="56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>
      <c r="A207" s="57"/>
      <c r="B207" s="57"/>
      <c r="C207" s="55"/>
      <c r="D207" s="56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>
      <c r="A208" s="57"/>
      <c r="B208" s="57"/>
      <c r="C208" s="55"/>
      <c r="D208" s="56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>
      <c r="A209" s="57"/>
      <c r="B209" s="57"/>
      <c r="C209" s="55"/>
      <c r="D209" s="56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>
      <c r="A210" s="57"/>
      <c r="B210" s="57"/>
      <c r="C210" s="55"/>
      <c r="D210" s="56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>
      <c r="A211" s="57"/>
      <c r="B211" s="57"/>
      <c r="C211" s="55"/>
      <c r="D211" s="56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>
      <c r="A212" s="57"/>
      <c r="B212" s="57"/>
      <c r="C212" s="55"/>
      <c r="D212" s="56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>
      <c r="A213" s="57"/>
      <c r="B213" s="57"/>
      <c r="C213" s="55"/>
      <c r="D213" s="56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>
      <c r="A214" s="57"/>
      <c r="B214" s="57"/>
      <c r="C214" s="55"/>
      <c r="D214" s="56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>
      <c r="A215" s="57"/>
      <c r="B215" s="57"/>
      <c r="C215" s="55"/>
      <c r="D215" s="56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>
      <c r="A216" s="57"/>
      <c r="B216" s="57"/>
      <c r="C216" s="55"/>
      <c r="D216" s="56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>
      <c r="A217" s="57"/>
      <c r="B217" s="57"/>
      <c r="C217" s="55"/>
      <c r="D217" s="56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>
      <c r="A218" s="57"/>
      <c r="B218" s="57"/>
      <c r="C218" s="55"/>
      <c r="D218" s="56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>
      <c r="A219" s="57"/>
      <c r="B219" s="57"/>
      <c r="C219" s="55"/>
      <c r="D219" s="56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>
      <c r="A220" s="57"/>
      <c r="B220" s="57"/>
      <c r="C220" s="55"/>
      <c r="D220" s="56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>
      <c r="A221" s="57"/>
      <c r="B221" s="57"/>
      <c r="C221" s="55"/>
      <c r="D221" s="56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>
      <c r="A222" s="57"/>
      <c r="B222" s="57"/>
      <c r="C222" s="55"/>
      <c r="D222" s="56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>
      <c r="A223" s="57"/>
      <c r="B223" s="57"/>
      <c r="C223" s="55"/>
      <c r="D223" s="56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>
      <c r="A224" s="57"/>
      <c r="B224" s="57"/>
      <c r="C224" s="55"/>
      <c r="D224" s="56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>
      <c r="A225" s="57"/>
      <c r="B225" s="57"/>
      <c r="C225" s="55"/>
      <c r="D225" s="56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>
      <c r="A226" s="57"/>
      <c r="B226" s="57"/>
      <c r="C226" s="55"/>
      <c r="D226" s="56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>
      <c r="A227" s="57"/>
      <c r="B227" s="57"/>
      <c r="C227" s="55"/>
      <c r="D227" s="56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>
      <c r="A228" s="57"/>
      <c r="B228" s="57"/>
      <c r="C228" s="55"/>
      <c r="D228" s="56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>
      <c r="A229" s="57"/>
      <c r="B229" s="57"/>
      <c r="C229" s="55"/>
      <c r="D229" s="56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>
      <c r="A230" s="57"/>
      <c r="B230" s="57"/>
      <c r="C230" s="55"/>
      <c r="D230" s="56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>
      <c r="A231" s="57"/>
      <c r="B231" s="57"/>
      <c r="C231" s="55"/>
      <c r="D231" s="56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>
      <c r="A232" s="57"/>
      <c r="B232" s="57"/>
      <c r="C232" s="55"/>
      <c r="D232" s="56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>
      <c r="A233" s="57"/>
      <c r="B233" s="57"/>
      <c r="C233" s="55"/>
      <c r="D233" s="56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>
      <c r="A234" s="57"/>
      <c r="B234" s="57"/>
      <c r="C234" s="55"/>
      <c r="D234" s="56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>
      <c r="A235" s="57"/>
      <c r="B235" s="57"/>
      <c r="C235" s="55"/>
      <c r="D235" s="56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>
      <c r="A236" s="57"/>
      <c r="B236" s="57"/>
      <c r="C236" s="55"/>
      <c r="D236" s="56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>
      <c r="A237" s="57"/>
      <c r="B237" s="57"/>
      <c r="C237" s="55"/>
      <c r="D237" s="56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>
      <c r="A238" s="57"/>
      <c r="B238" s="57"/>
      <c r="C238" s="55"/>
      <c r="D238" s="56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>
      <c r="A239" s="57"/>
      <c r="B239" s="57"/>
      <c r="C239" s="55"/>
      <c r="D239" s="56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>
      <c r="A240" s="57"/>
      <c r="B240" s="57"/>
      <c r="C240" s="55"/>
      <c r="D240" s="56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>
      <c r="A241" s="57"/>
      <c r="B241" s="57"/>
      <c r="C241" s="55"/>
      <c r="D241" s="56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>
      <c r="A242" s="57"/>
      <c r="B242" s="57"/>
      <c r="C242" s="55"/>
      <c r="D242" s="56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>
      <c r="A243" s="57"/>
      <c r="B243" s="57"/>
      <c r="C243" s="55"/>
      <c r="D243" s="56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>
      <c r="A244" s="57"/>
      <c r="B244" s="57"/>
      <c r="C244" s="55"/>
      <c r="D244" s="56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>
      <c r="A245" s="57"/>
      <c r="B245" s="57"/>
      <c r="C245" s="55"/>
      <c r="D245" s="56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>
      <c r="A246" s="57"/>
      <c r="B246" s="57"/>
      <c r="C246" s="55"/>
      <c r="D246" s="56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>
      <c r="A247" s="57"/>
      <c r="B247" s="57"/>
      <c r="C247" s="55"/>
      <c r="D247" s="56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>
      <c r="A248" s="57"/>
      <c r="B248" s="57"/>
      <c r="C248" s="55"/>
      <c r="D248" s="56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>
      <c r="A249" s="57"/>
      <c r="B249" s="57"/>
      <c r="C249" s="55"/>
      <c r="D249" s="56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>
      <c r="A250" s="57"/>
      <c r="B250" s="57"/>
      <c r="C250" s="55"/>
      <c r="D250" s="56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>
      <c r="A251" s="57"/>
      <c r="B251" s="57"/>
      <c r="C251" s="55"/>
      <c r="D251" s="56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>
      <c r="A252" s="57"/>
      <c r="B252" s="57"/>
      <c r="C252" s="55"/>
      <c r="D252" s="56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>
      <c r="A253" s="57"/>
      <c r="B253" s="57"/>
      <c r="C253" s="55"/>
      <c r="D253" s="56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>
      <c r="A254" s="57"/>
      <c r="B254" s="57"/>
      <c r="C254" s="55"/>
      <c r="D254" s="56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>
      <c r="A255" s="57"/>
      <c r="B255" s="57"/>
      <c r="C255" s="55"/>
      <c r="D255" s="56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>
      <c r="A256" s="57"/>
      <c r="B256" s="57"/>
      <c r="C256" s="55"/>
      <c r="D256" s="56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>
      <c r="A257" s="57"/>
      <c r="B257" s="57"/>
      <c r="C257" s="55"/>
      <c r="D257" s="56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>
      <c r="A258" s="57"/>
      <c r="B258" s="57"/>
      <c r="C258" s="55"/>
      <c r="D258" s="56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>
      <c r="A259" s="57"/>
      <c r="B259" s="57"/>
      <c r="C259" s="55"/>
      <c r="D259" s="56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>
      <c r="A260" s="57"/>
      <c r="B260" s="57"/>
      <c r="C260" s="55"/>
      <c r="D260" s="56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>
      <c r="A261" s="57"/>
      <c r="B261" s="57"/>
      <c r="C261" s="55"/>
      <c r="D261" s="56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>
      <c r="A262" s="57"/>
      <c r="B262" s="57"/>
      <c r="C262" s="55"/>
      <c r="D262" s="56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>
      <c r="A263" s="57"/>
      <c r="B263" s="57"/>
      <c r="C263" s="55"/>
      <c r="D263" s="56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>
      <c r="A264" s="57"/>
      <c r="B264" s="57"/>
      <c r="C264" s="55"/>
      <c r="D264" s="56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>
      <c r="A265" s="57"/>
      <c r="B265" s="57"/>
      <c r="C265" s="55"/>
      <c r="D265" s="56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>
      <c r="A266" s="57"/>
      <c r="B266" s="57"/>
      <c r="C266" s="55"/>
      <c r="D266" s="56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>
      <c r="A267" s="57"/>
      <c r="B267" s="57"/>
      <c r="C267" s="55"/>
      <c r="D267" s="56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>
      <c r="A268" s="57"/>
      <c r="B268" s="57"/>
      <c r="C268" s="55"/>
      <c r="D268" s="56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>
      <c r="A269" s="57"/>
      <c r="B269" s="57"/>
      <c r="C269" s="55"/>
      <c r="D269" s="56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>
      <c r="A270" s="57"/>
      <c r="B270" s="57"/>
      <c r="C270" s="55"/>
      <c r="D270" s="56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>
      <c r="A271" s="57"/>
      <c r="B271" s="57"/>
      <c r="C271" s="55"/>
      <c r="D271" s="56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>
      <c r="A272" s="57"/>
      <c r="B272" s="57"/>
      <c r="C272" s="55"/>
      <c r="D272" s="56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>
      <c r="A273" s="57"/>
      <c r="B273" s="57"/>
      <c r="C273" s="55"/>
      <c r="D273" s="56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>
      <c r="A274" s="57"/>
      <c r="B274" s="57"/>
      <c r="C274" s="55"/>
      <c r="D274" s="56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>
      <c r="A275" s="57"/>
      <c r="B275" s="57"/>
      <c r="C275" s="55"/>
      <c r="D275" s="56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>
      <c r="A276" s="57"/>
      <c r="B276" s="57"/>
      <c r="C276" s="55"/>
      <c r="D276" s="56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>
      <c r="A277" s="57"/>
      <c r="B277" s="57"/>
      <c r="C277" s="55"/>
      <c r="D277" s="56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>
      <c r="A278" s="57"/>
      <c r="B278" s="57"/>
      <c r="C278" s="55"/>
      <c r="D278" s="56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>
      <c r="A279" s="57"/>
      <c r="B279" s="57"/>
      <c r="C279" s="55"/>
      <c r="D279" s="56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>
      <c r="A280" s="57"/>
      <c r="B280" s="57"/>
      <c r="C280" s="55"/>
      <c r="D280" s="56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>
      <c r="A281" s="57"/>
      <c r="B281" s="57"/>
      <c r="C281" s="55"/>
      <c r="D281" s="56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>
      <c r="A282" s="57"/>
      <c r="B282" s="57"/>
      <c r="C282" s="55"/>
      <c r="D282" s="56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>
      <c r="A283" s="57"/>
      <c r="B283" s="57"/>
      <c r="C283" s="55"/>
      <c r="D283" s="56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>
      <c r="A284" s="57"/>
      <c r="B284" s="57"/>
      <c r="C284" s="55"/>
      <c r="D284" s="56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>
      <c r="A285" s="57"/>
      <c r="B285" s="57"/>
      <c r="C285" s="55"/>
      <c r="D285" s="56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>
      <c r="A286" s="57"/>
      <c r="B286" s="57"/>
      <c r="C286" s="55"/>
      <c r="D286" s="56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>
      <c r="A287" s="57"/>
      <c r="B287" s="57"/>
      <c r="C287" s="55"/>
      <c r="D287" s="56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>
      <c r="A288" s="57"/>
      <c r="B288" s="57"/>
      <c r="C288" s="55"/>
      <c r="D288" s="56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>
      <c r="A289" s="57"/>
      <c r="B289" s="57"/>
      <c r="C289" s="55"/>
      <c r="D289" s="56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>
      <c r="A290" s="57"/>
      <c r="B290" s="57"/>
      <c r="C290" s="55"/>
      <c r="D290" s="56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>
      <c r="A291" s="57"/>
      <c r="B291" s="57"/>
      <c r="C291" s="55"/>
      <c r="D291" s="56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>
      <c r="A292" s="57"/>
      <c r="B292" s="57"/>
      <c r="C292" s="55"/>
      <c r="D292" s="56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>
      <c r="A293" s="57"/>
      <c r="B293" s="57"/>
      <c r="C293" s="55"/>
      <c r="D293" s="56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>
      <c r="A294" s="57"/>
      <c r="B294" s="57"/>
      <c r="C294" s="55"/>
      <c r="D294" s="56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>
      <c r="A295" s="57"/>
      <c r="B295" s="57"/>
      <c r="C295" s="55"/>
      <c r="D295" s="56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>
      <c r="A296" s="57"/>
      <c r="B296" s="57"/>
      <c r="C296" s="55"/>
      <c r="D296" s="56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>
      <c r="A297" s="57"/>
      <c r="B297" s="57"/>
      <c r="C297" s="55"/>
      <c r="D297" s="56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>
      <c r="A298" s="57"/>
      <c r="B298" s="57"/>
      <c r="C298" s="55"/>
      <c r="D298" s="56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>
      <c r="A299" s="57"/>
      <c r="B299" s="57"/>
      <c r="C299" s="55"/>
      <c r="D299" s="56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>
      <c r="A300" s="57"/>
      <c r="B300" s="57"/>
      <c r="C300" s="55"/>
      <c r="D300" s="56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>
      <c r="A301" s="57"/>
      <c r="B301" s="57"/>
      <c r="C301" s="55"/>
      <c r="D301" s="56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>
      <c r="A302" s="57"/>
      <c r="B302" s="57"/>
      <c r="C302" s="55"/>
      <c r="D302" s="56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>
      <c r="A303" s="57"/>
      <c r="B303" s="57"/>
      <c r="C303" s="55"/>
      <c r="D303" s="56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>
      <c r="A304" s="57"/>
      <c r="B304" s="57"/>
      <c r="C304" s="55"/>
      <c r="D304" s="56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>
      <c r="A305" s="57"/>
      <c r="B305" s="57"/>
      <c r="C305" s="55"/>
      <c r="D305" s="56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>
      <c r="A306" s="57"/>
      <c r="B306" s="57"/>
      <c r="C306" s="55"/>
      <c r="D306" s="56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>
      <c r="A307" s="57"/>
      <c r="B307" s="57"/>
      <c r="C307" s="55"/>
      <c r="D307" s="56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>
      <c r="A308" s="57"/>
      <c r="B308" s="57"/>
      <c r="C308" s="55"/>
      <c r="D308" s="56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>
      <c r="A309" s="57"/>
      <c r="B309" s="57"/>
      <c r="C309" s="55"/>
      <c r="D309" s="56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>
      <c r="A310" s="57"/>
      <c r="B310" s="57"/>
      <c r="C310" s="55"/>
      <c r="D310" s="56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>
      <c r="A311" s="57"/>
      <c r="B311" s="57"/>
      <c r="C311" s="55"/>
      <c r="D311" s="56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>
      <c r="A312" s="57"/>
      <c r="B312" s="57"/>
      <c r="C312" s="55"/>
      <c r="D312" s="56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>
      <c r="A313" s="57"/>
      <c r="B313" s="57"/>
      <c r="C313" s="55"/>
      <c r="D313" s="56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>
      <c r="A314" s="57"/>
      <c r="B314" s="57"/>
      <c r="C314" s="55"/>
      <c r="D314" s="56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>
      <c r="A315" s="57"/>
      <c r="B315" s="57"/>
      <c r="C315" s="55"/>
      <c r="D315" s="56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>
      <c r="A316" s="57"/>
      <c r="B316" s="57"/>
      <c r="C316" s="55"/>
      <c r="D316" s="56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>
      <c r="A317" s="57"/>
      <c r="B317" s="57"/>
      <c r="C317" s="55"/>
      <c r="D317" s="56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>
      <c r="A318" s="57"/>
      <c r="B318" s="57"/>
      <c r="C318" s="55"/>
      <c r="D318" s="56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>
      <c r="A319" s="57"/>
      <c r="B319" s="57"/>
      <c r="C319" s="55"/>
      <c r="D319" s="56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>
      <c r="A320" s="57"/>
      <c r="B320" s="57"/>
      <c r="C320" s="55"/>
      <c r="D320" s="56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>
      <c r="A321" s="57"/>
      <c r="B321" s="57"/>
      <c r="C321" s="55"/>
      <c r="D321" s="56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>
      <c r="A322" s="57"/>
      <c r="B322" s="57"/>
      <c r="C322" s="55"/>
      <c r="D322" s="56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>
      <c r="A323" s="57"/>
      <c r="B323" s="57"/>
      <c r="C323" s="55"/>
      <c r="D323" s="56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>
      <c r="A324" s="57"/>
      <c r="B324" s="57"/>
      <c r="C324" s="55"/>
      <c r="D324" s="56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>
      <c r="A325" s="57"/>
      <c r="B325" s="57"/>
      <c r="C325" s="55"/>
      <c r="D325" s="56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>
      <c r="A326" s="57"/>
      <c r="B326" s="57"/>
      <c r="C326" s="55"/>
      <c r="D326" s="56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>
      <c r="A327" s="57"/>
      <c r="B327" s="57"/>
      <c r="C327" s="55"/>
      <c r="D327" s="56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>
      <c r="A328" s="57"/>
      <c r="B328" s="57"/>
      <c r="C328" s="55"/>
      <c r="D328" s="56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>
      <c r="A329" s="57"/>
      <c r="B329" s="57"/>
      <c r="C329" s="55"/>
      <c r="D329" s="56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>
      <c r="A330" s="57"/>
      <c r="B330" s="57"/>
      <c r="C330" s="55"/>
      <c r="D330" s="56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>
      <c r="A331" s="57"/>
      <c r="B331" s="57"/>
      <c r="C331" s="55"/>
      <c r="D331" s="56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>
      <c r="A332" s="57"/>
      <c r="B332" s="57"/>
      <c r="C332" s="55"/>
      <c r="D332" s="56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>
      <c r="A333" s="57"/>
      <c r="B333" s="57"/>
      <c r="C333" s="55"/>
      <c r="D333" s="56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>
      <c r="A334" s="57"/>
      <c r="B334" s="57"/>
      <c r="C334" s="55"/>
      <c r="D334" s="56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>
      <c r="A335" s="57"/>
      <c r="B335" s="57"/>
      <c r="C335" s="55"/>
      <c r="D335" s="56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>
      <c r="A336" s="57"/>
      <c r="B336" s="57"/>
      <c r="C336" s="55"/>
      <c r="D336" s="56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>
      <c r="A337" s="57"/>
      <c r="B337" s="57"/>
      <c r="C337" s="55"/>
      <c r="D337" s="56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>
      <c r="A338" s="57"/>
      <c r="B338" s="57"/>
      <c r="C338" s="55"/>
      <c r="D338" s="56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>
      <c r="A339" s="57"/>
      <c r="B339" s="57"/>
      <c r="C339" s="55"/>
      <c r="D339" s="56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>
      <c r="A340" s="57"/>
      <c r="B340" s="57"/>
      <c r="C340" s="55"/>
      <c r="D340" s="56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>
      <c r="A341" s="57"/>
      <c r="B341" s="57"/>
      <c r="C341" s="55"/>
      <c r="D341" s="56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>
      <c r="A342" s="57"/>
      <c r="B342" s="57"/>
      <c r="C342" s="55"/>
      <c r="D342" s="56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>
      <c r="A343" s="57"/>
      <c r="B343" s="57"/>
      <c r="C343" s="55"/>
      <c r="D343" s="56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>
      <c r="A344" s="57"/>
      <c r="B344" s="57"/>
      <c r="C344" s="55"/>
      <c r="D344" s="56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>
      <c r="A345" s="57"/>
      <c r="B345" s="57"/>
      <c r="C345" s="55"/>
      <c r="D345" s="56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>
      <c r="A346" s="57"/>
      <c r="B346" s="57"/>
      <c r="C346" s="55"/>
      <c r="D346" s="56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>
      <c r="A347" s="57"/>
      <c r="B347" s="57"/>
      <c r="C347" s="55"/>
      <c r="D347" s="56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>
      <c r="A348" s="57"/>
      <c r="B348" s="57"/>
      <c r="C348" s="55"/>
      <c r="D348" s="56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>
      <c r="A349" s="57"/>
      <c r="B349" s="57"/>
      <c r="C349" s="55"/>
      <c r="D349" s="56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>
      <c r="A350" s="57"/>
      <c r="B350" s="57"/>
      <c r="C350" s="55"/>
      <c r="D350" s="56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>
      <c r="A351" s="57"/>
      <c r="B351" s="57"/>
      <c r="C351" s="55"/>
      <c r="D351" s="56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>
      <c r="A352" s="57"/>
      <c r="B352" s="57"/>
      <c r="C352" s="55"/>
      <c r="D352" s="56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>
      <c r="A353" s="57"/>
      <c r="B353" s="57"/>
      <c r="C353" s="55"/>
      <c r="D353" s="56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>
      <c r="A354" s="57"/>
      <c r="B354" s="57"/>
      <c r="C354" s="55"/>
      <c r="D354" s="56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>
      <c r="A355" s="57"/>
      <c r="B355" s="57"/>
      <c r="C355" s="55"/>
      <c r="D355" s="56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>
      <c r="A356" s="57"/>
      <c r="B356" s="57"/>
      <c r="C356" s="55"/>
      <c r="D356" s="56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>
      <c r="A357" s="57"/>
      <c r="B357" s="57"/>
      <c r="C357" s="55"/>
      <c r="D357" s="56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>
      <c r="A358" s="57"/>
      <c r="B358" s="57"/>
      <c r="C358" s="55"/>
      <c r="D358" s="56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>
      <c r="A359" s="57"/>
      <c r="B359" s="57"/>
      <c r="C359" s="55"/>
      <c r="D359" s="56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>
      <c r="A360" s="57"/>
      <c r="B360" s="57"/>
      <c r="C360" s="55"/>
      <c r="D360" s="56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>
      <c r="A361" s="57"/>
      <c r="B361" s="57"/>
      <c r="C361" s="55"/>
      <c r="D361" s="56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>
      <c r="A362" s="57"/>
      <c r="B362" s="57"/>
      <c r="C362" s="55"/>
      <c r="D362" s="56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>
      <c r="A363" s="57"/>
      <c r="B363" s="57"/>
      <c r="C363" s="55"/>
      <c r="D363" s="56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>
      <c r="A364" s="57"/>
      <c r="B364" s="57"/>
      <c r="C364" s="55"/>
      <c r="D364" s="56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>
      <c r="A365" s="57"/>
      <c r="B365" s="57"/>
      <c r="C365" s="55"/>
      <c r="D365" s="56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>
      <c r="A366" s="57"/>
      <c r="B366" s="57"/>
      <c r="C366" s="55"/>
      <c r="D366" s="56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>
      <c r="A367" s="57"/>
      <c r="B367" s="57"/>
      <c r="C367" s="55"/>
      <c r="D367" s="56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>
      <c r="A368" s="57"/>
      <c r="B368" s="57"/>
      <c r="C368" s="55"/>
      <c r="D368" s="56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>
      <c r="A369" s="57"/>
      <c r="B369" s="57"/>
      <c r="C369" s="55"/>
      <c r="D369" s="56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>
      <c r="A370" s="57"/>
      <c r="B370" s="57"/>
      <c r="C370" s="55"/>
      <c r="D370" s="56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>
      <c r="A371" s="57"/>
      <c r="B371" s="57"/>
      <c r="C371" s="55"/>
      <c r="D371" s="56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>
      <c r="A372" s="57"/>
      <c r="B372" s="57"/>
      <c r="C372" s="55"/>
      <c r="D372" s="56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>
      <c r="A373" s="57"/>
      <c r="B373" s="57"/>
      <c r="C373" s="55"/>
      <c r="D373" s="56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>
      <c r="A374" s="57"/>
      <c r="B374" s="57"/>
      <c r="C374" s="55"/>
      <c r="D374" s="56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>
      <c r="A375" s="57"/>
      <c r="B375" s="57"/>
      <c r="C375" s="55"/>
      <c r="D375" s="56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>
      <c r="A376" s="57"/>
      <c r="B376" s="57"/>
      <c r="C376" s="55"/>
      <c r="D376" s="56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>
      <c r="A377" s="57"/>
      <c r="B377" s="57"/>
      <c r="C377" s="55"/>
      <c r="D377" s="56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>
      <c r="A378" s="57"/>
      <c r="B378" s="57"/>
      <c r="C378" s="55"/>
      <c r="D378" s="56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>
      <c r="A379" s="57"/>
      <c r="B379" s="57"/>
      <c r="C379" s="55"/>
      <c r="D379" s="56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>
      <c r="A380" s="57"/>
      <c r="B380" s="57"/>
      <c r="C380" s="55"/>
      <c r="D380" s="56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>
      <c r="A381" s="57"/>
      <c r="B381" s="57"/>
      <c r="C381" s="55"/>
      <c r="D381" s="56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>
      <c r="A382" s="57"/>
      <c r="B382" s="57"/>
      <c r="C382" s="55"/>
      <c r="D382" s="56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>
      <c r="A383" s="57"/>
      <c r="B383" s="57"/>
      <c r="C383" s="55"/>
      <c r="D383" s="56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>
      <c r="A384" s="57"/>
      <c r="B384" s="57"/>
      <c r="C384" s="55"/>
      <c r="D384" s="56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>
      <c r="A385" s="57"/>
      <c r="B385" s="57"/>
      <c r="C385" s="55"/>
      <c r="D385" s="56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>
      <c r="A386" s="57"/>
      <c r="B386" s="57"/>
      <c r="C386" s="55"/>
      <c r="D386" s="56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>
      <c r="A387" s="57"/>
      <c r="B387" s="57"/>
      <c r="C387" s="55"/>
      <c r="D387" s="56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>
      <c r="A388" s="57"/>
      <c r="B388" s="57"/>
      <c r="C388" s="55"/>
      <c r="D388" s="56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>
      <c r="A389" s="57"/>
      <c r="B389" s="57"/>
      <c r="C389" s="55"/>
      <c r="D389" s="56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>
      <c r="A390" s="57"/>
      <c r="B390" s="57"/>
      <c r="C390" s="55"/>
      <c r="D390" s="56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>
      <c r="A391" s="57"/>
      <c r="B391" s="57"/>
      <c r="C391" s="55"/>
      <c r="D391" s="56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>
      <c r="A392" s="57"/>
      <c r="B392" s="57"/>
      <c r="C392" s="55"/>
      <c r="D392" s="56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>
      <c r="A393" s="57"/>
      <c r="B393" s="57"/>
      <c r="C393" s="55"/>
      <c r="D393" s="56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>
      <c r="A394" s="57"/>
      <c r="B394" s="57"/>
      <c r="C394" s="55"/>
      <c r="D394" s="56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>
      <c r="A395" s="57"/>
      <c r="B395" s="57"/>
      <c r="C395" s="55"/>
      <c r="D395" s="56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>
      <c r="A396" s="57"/>
      <c r="B396" s="57"/>
      <c r="C396" s="55"/>
      <c r="D396" s="56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>
      <c r="A397" s="57"/>
      <c r="B397" s="57"/>
      <c r="C397" s="55"/>
      <c r="D397" s="56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>
      <c r="A398" s="57"/>
      <c r="B398" s="57"/>
      <c r="C398" s="55"/>
      <c r="D398" s="56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>
      <c r="A399" s="57"/>
      <c r="B399" s="57"/>
      <c r="C399" s="55"/>
      <c r="D399" s="56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>
      <c r="A400" s="57"/>
      <c r="B400" s="57"/>
      <c r="C400" s="55"/>
      <c r="D400" s="56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>
      <c r="A401" s="57"/>
      <c r="B401" s="57"/>
      <c r="C401" s="55"/>
      <c r="D401" s="56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>
      <c r="A402" s="57"/>
      <c r="B402" s="57"/>
      <c r="C402" s="55"/>
      <c r="D402" s="56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>
      <c r="A403" s="57"/>
      <c r="B403" s="57"/>
      <c r="C403" s="55"/>
      <c r="D403" s="56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>
      <c r="A404" s="57"/>
      <c r="B404" s="57"/>
      <c r="C404" s="55"/>
      <c r="D404" s="56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>
      <c r="A405" s="57"/>
      <c r="B405" s="57"/>
      <c r="C405" s="55"/>
      <c r="D405" s="56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>
      <c r="A406" s="57"/>
      <c r="B406" s="57"/>
      <c r="C406" s="55"/>
      <c r="D406" s="56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>
      <c r="A407" s="57"/>
      <c r="B407" s="57"/>
      <c r="C407" s="55"/>
      <c r="D407" s="56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>
      <c r="A408" s="57"/>
      <c r="B408" s="57"/>
      <c r="C408" s="55"/>
      <c r="D408" s="56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>
      <c r="A409" s="57"/>
      <c r="B409" s="57"/>
      <c r="C409" s="55"/>
      <c r="D409" s="56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>
      <c r="A410" s="57"/>
      <c r="B410" s="57"/>
      <c r="C410" s="55"/>
      <c r="D410" s="56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>
      <c r="A411" s="57"/>
      <c r="B411" s="57"/>
      <c r="C411" s="55"/>
      <c r="D411" s="56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>
      <c r="A412" s="57"/>
      <c r="B412" s="57"/>
      <c r="C412" s="55"/>
      <c r="D412" s="56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>
      <c r="A413" s="57"/>
      <c r="B413" s="57"/>
      <c r="C413" s="55"/>
      <c r="D413" s="56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>
      <c r="A414" s="57"/>
      <c r="B414" s="57"/>
      <c r="C414" s="55"/>
      <c r="D414" s="56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>
      <c r="A415" s="57"/>
      <c r="B415" s="57"/>
      <c r="C415" s="55"/>
      <c r="D415" s="56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>
      <c r="A416" s="57"/>
      <c r="B416" s="57"/>
      <c r="C416" s="55"/>
      <c r="D416" s="56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>
      <c r="A417" s="57"/>
      <c r="B417" s="57"/>
      <c r="C417" s="55"/>
      <c r="D417" s="56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>
      <c r="A418" s="57"/>
      <c r="B418" s="57"/>
      <c r="C418" s="55"/>
      <c r="D418" s="56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>
      <c r="A419" s="57"/>
      <c r="B419" s="57"/>
      <c r="C419" s="55"/>
      <c r="D419" s="56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>
      <c r="A420" s="57"/>
      <c r="B420" s="57"/>
      <c r="C420" s="55"/>
      <c r="D420" s="56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>
      <c r="A421" s="57"/>
      <c r="B421" s="57"/>
      <c r="C421" s="55"/>
      <c r="D421" s="56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>
      <c r="A422" s="57"/>
      <c r="B422" s="57"/>
      <c r="C422" s="55"/>
      <c r="D422" s="56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>
      <c r="A423" s="57"/>
      <c r="B423" s="57"/>
      <c r="C423" s="55"/>
      <c r="D423" s="56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>
      <c r="A424" s="57"/>
      <c r="B424" s="57"/>
      <c r="C424" s="55"/>
      <c r="D424" s="56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>
      <c r="A425" s="57"/>
      <c r="B425" s="57"/>
      <c r="C425" s="55"/>
      <c r="D425" s="56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>
      <c r="A426" s="57"/>
      <c r="B426" s="57"/>
      <c r="C426" s="55"/>
      <c r="D426" s="56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>
      <c r="A427" s="57"/>
      <c r="B427" s="57"/>
      <c r="C427" s="55"/>
      <c r="D427" s="56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>
      <c r="A428" s="57"/>
      <c r="B428" s="57"/>
      <c r="C428" s="55"/>
      <c r="D428" s="56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>
      <c r="A429" s="57"/>
      <c r="B429" s="57"/>
      <c r="C429" s="55"/>
      <c r="D429" s="56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>
      <c r="A430" s="57"/>
      <c r="B430" s="57"/>
      <c r="C430" s="55"/>
      <c r="D430" s="56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>
      <c r="A431" s="57"/>
      <c r="B431" s="57"/>
      <c r="C431" s="55"/>
      <c r="D431" s="56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>
      <c r="A432" s="57"/>
      <c r="B432" s="57"/>
      <c r="C432" s="55"/>
      <c r="D432" s="56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>
      <c r="A433" s="57"/>
      <c r="B433" s="57"/>
      <c r="C433" s="55"/>
      <c r="D433" s="56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>
      <c r="A434" s="57"/>
      <c r="B434" s="57"/>
      <c r="C434" s="55"/>
      <c r="D434" s="56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>
      <c r="A435" s="57"/>
      <c r="B435" s="57"/>
      <c r="C435" s="55"/>
      <c r="D435" s="56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>
      <c r="A436" s="57"/>
      <c r="B436" s="57"/>
      <c r="C436" s="55"/>
      <c r="D436" s="56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>
      <c r="A437" s="57"/>
      <c r="B437" s="57"/>
      <c r="C437" s="55"/>
      <c r="D437" s="56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>
      <c r="A438" s="57"/>
      <c r="B438" s="57"/>
      <c r="C438" s="55"/>
      <c r="D438" s="56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>
      <c r="A439" s="57"/>
      <c r="B439" s="57"/>
      <c r="C439" s="55"/>
      <c r="D439" s="56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>
      <c r="A440" s="57"/>
      <c r="B440" s="57"/>
      <c r="C440" s="55"/>
      <c r="D440" s="56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>
      <c r="A441" s="57"/>
      <c r="B441" s="57"/>
      <c r="C441" s="55"/>
      <c r="D441" s="56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>
      <c r="A442" s="57"/>
      <c r="B442" s="57"/>
      <c r="C442" s="55"/>
      <c r="D442" s="56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>
      <c r="A443" s="57"/>
      <c r="B443" s="57"/>
      <c r="C443" s="55"/>
      <c r="D443" s="56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>
      <c r="A444" s="57"/>
      <c r="B444" s="57"/>
      <c r="C444" s="55"/>
      <c r="D444" s="56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>
      <c r="A445" s="57"/>
      <c r="B445" s="57"/>
      <c r="C445" s="55"/>
      <c r="D445" s="56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>
      <c r="A446" s="57"/>
      <c r="B446" s="57"/>
      <c r="C446" s="55"/>
      <c r="D446" s="56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>
      <c r="A447" s="57"/>
      <c r="B447" s="57"/>
      <c r="C447" s="55"/>
      <c r="D447" s="56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>
      <c r="A448" s="57"/>
      <c r="B448" s="57"/>
      <c r="C448" s="55"/>
      <c r="D448" s="56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>
      <c r="A449" s="57"/>
      <c r="B449" s="57"/>
      <c r="C449" s="55"/>
      <c r="D449" s="56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>
      <c r="A450" s="57"/>
      <c r="B450" s="57"/>
      <c r="C450" s="55"/>
      <c r="D450" s="56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>
      <c r="A451" s="57"/>
      <c r="B451" s="57"/>
      <c r="C451" s="55"/>
      <c r="D451" s="56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>
      <c r="A452" s="57"/>
      <c r="B452" s="57"/>
      <c r="C452" s="55"/>
      <c r="D452" s="56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>
      <c r="A453" s="57"/>
      <c r="B453" s="57"/>
      <c r="C453" s="55"/>
      <c r="D453" s="56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>
      <c r="A454" s="57"/>
      <c r="B454" s="57"/>
      <c r="C454" s="55"/>
      <c r="D454" s="56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>
      <c r="A455" s="57"/>
      <c r="B455" s="57"/>
      <c r="C455" s="55"/>
      <c r="D455" s="56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>
      <c r="A456" s="57"/>
      <c r="B456" s="57"/>
      <c r="C456" s="55"/>
      <c r="D456" s="56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>
      <c r="A457" s="57"/>
      <c r="B457" s="57"/>
      <c r="C457" s="55"/>
      <c r="D457" s="56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>
      <c r="A458" s="57"/>
      <c r="B458" s="57"/>
      <c r="C458" s="55"/>
      <c r="D458" s="56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>
      <c r="A459" s="57"/>
      <c r="B459" s="57"/>
      <c r="C459" s="55"/>
      <c r="D459" s="56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>
      <c r="A460" s="57"/>
      <c r="B460" s="57"/>
      <c r="C460" s="55"/>
      <c r="D460" s="56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>
      <c r="A461" s="57"/>
      <c r="B461" s="57"/>
      <c r="C461" s="55"/>
      <c r="D461" s="56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>
      <c r="A462" s="57"/>
      <c r="B462" s="57"/>
      <c r="C462" s="55"/>
      <c r="D462" s="56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>
      <c r="A463" s="57"/>
      <c r="B463" s="57"/>
      <c r="C463" s="55"/>
      <c r="D463" s="56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>
      <c r="A464" s="57"/>
      <c r="B464" s="57"/>
      <c r="C464" s="55"/>
      <c r="D464" s="56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>
      <c r="A465" s="57"/>
      <c r="B465" s="57"/>
      <c r="C465" s="55"/>
      <c r="D465" s="56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>
      <c r="A466" s="57"/>
      <c r="B466" s="57"/>
      <c r="C466" s="55"/>
      <c r="D466" s="56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>
      <c r="A467" s="57"/>
      <c r="B467" s="57"/>
      <c r="C467" s="55"/>
      <c r="D467" s="56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>
      <c r="A468" s="57"/>
      <c r="B468" s="57"/>
      <c r="C468" s="55"/>
      <c r="D468" s="56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>
      <c r="A469" s="57"/>
      <c r="B469" s="57"/>
      <c r="C469" s="55"/>
      <c r="D469" s="56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>
      <c r="A470" s="57"/>
      <c r="B470" s="57"/>
      <c r="C470" s="55"/>
      <c r="D470" s="56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>
      <c r="A471" s="57"/>
      <c r="B471" s="57"/>
      <c r="C471" s="55"/>
      <c r="D471" s="56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>
      <c r="A472" s="57"/>
      <c r="B472" s="57"/>
      <c r="C472" s="55"/>
      <c r="D472" s="56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>
      <c r="A473" s="57"/>
      <c r="B473" s="57"/>
      <c r="C473" s="55"/>
      <c r="D473" s="56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>
      <c r="A474" s="57"/>
      <c r="B474" s="57"/>
      <c r="C474" s="55"/>
      <c r="D474" s="56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>
      <c r="A475" s="57"/>
      <c r="B475" s="57"/>
      <c r="C475" s="55"/>
      <c r="D475" s="56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>
      <c r="A476" s="57"/>
      <c r="B476" s="57"/>
      <c r="C476" s="55"/>
      <c r="D476" s="56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>
      <c r="A477" s="57"/>
      <c r="B477" s="57"/>
      <c r="C477" s="55"/>
      <c r="D477" s="56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>
      <c r="A478" s="57"/>
      <c r="B478" s="57"/>
      <c r="C478" s="55"/>
      <c r="D478" s="56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>
      <c r="A479" s="57"/>
      <c r="B479" s="57"/>
      <c r="C479" s="55"/>
      <c r="D479" s="56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>
      <c r="A480" s="57"/>
      <c r="B480" s="57"/>
      <c r="C480" s="55"/>
      <c r="D480" s="56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>
      <c r="A481" s="57"/>
      <c r="B481" s="57"/>
      <c r="C481" s="55"/>
      <c r="D481" s="56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>
      <c r="A482" s="57"/>
      <c r="B482" s="57"/>
      <c r="C482" s="55"/>
      <c r="D482" s="56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>
      <c r="A483" s="57"/>
      <c r="B483" s="57"/>
      <c r="C483" s="55"/>
      <c r="D483" s="56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>
      <c r="A484" s="57"/>
      <c r="B484" s="57"/>
      <c r="C484" s="55"/>
      <c r="D484" s="56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>
      <c r="A485" s="57"/>
      <c r="B485" s="57"/>
      <c r="C485" s="55"/>
      <c r="D485" s="56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>
      <c r="A486" s="57"/>
      <c r="B486" s="57"/>
      <c r="C486" s="55"/>
      <c r="D486" s="56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>
      <c r="A487" s="57"/>
      <c r="B487" s="57"/>
      <c r="C487" s="55"/>
      <c r="D487" s="56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>
      <c r="A488" s="57"/>
      <c r="B488" s="57"/>
      <c r="C488" s="55"/>
      <c r="D488" s="56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>
      <c r="A489" s="57"/>
      <c r="B489" s="57"/>
      <c r="C489" s="55"/>
      <c r="D489" s="56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>
      <c r="A490" s="57"/>
      <c r="B490" s="57"/>
      <c r="C490" s="55"/>
      <c r="D490" s="56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>
      <c r="A491" s="57"/>
      <c r="B491" s="57"/>
      <c r="C491" s="55"/>
      <c r="D491" s="56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>
      <c r="A492" s="57"/>
      <c r="B492" s="57"/>
      <c r="C492" s="55"/>
      <c r="D492" s="56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>
      <c r="A493" s="57"/>
      <c r="B493" s="57"/>
      <c r="C493" s="55"/>
      <c r="D493" s="56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>
      <c r="A494" s="57"/>
      <c r="B494" s="57"/>
      <c r="C494" s="55"/>
      <c r="D494" s="56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>
      <c r="A495" s="57"/>
      <c r="B495" s="57"/>
      <c r="C495" s="55"/>
      <c r="D495" s="56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>
      <c r="A496" s="57"/>
      <c r="B496" s="57"/>
      <c r="C496" s="55"/>
      <c r="D496" s="56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>
      <c r="A497" s="57"/>
      <c r="B497" s="57"/>
      <c r="C497" s="55"/>
      <c r="D497" s="56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>
      <c r="A498" s="57"/>
      <c r="B498" s="57"/>
      <c r="C498" s="55"/>
      <c r="D498" s="56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>
      <c r="A499" s="57"/>
      <c r="B499" s="57"/>
      <c r="C499" s="55"/>
      <c r="D499" s="56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>
      <c r="A500" s="57"/>
      <c r="B500" s="57"/>
      <c r="C500" s="55"/>
      <c r="D500" s="56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>
      <c r="A501" s="57"/>
      <c r="B501" s="57"/>
      <c r="C501" s="55"/>
      <c r="D501" s="56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>
      <c r="A502" s="57"/>
      <c r="B502" s="57"/>
      <c r="C502" s="55"/>
      <c r="D502" s="56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>
      <c r="A503" s="57"/>
      <c r="B503" s="57"/>
      <c r="C503" s="55"/>
      <c r="D503" s="56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>
      <c r="A504" s="57"/>
      <c r="B504" s="57"/>
      <c r="C504" s="55"/>
      <c r="D504" s="56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>
      <c r="A505" s="57"/>
      <c r="B505" s="57"/>
      <c r="C505" s="55"/>
      <c r="D505" s="56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>
      <c r="A506" s="57"/>
      <c r="B506" s="57"/>
      <c r="C506" s="55"/>
      <c r="D506" s="56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>
      <c r="A507" s="57"/>
      <c r="B507" s="57"/>
      <c r="C507" s="55"/>
      <c r="D507" s="56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>
      <c r="A508" s="57"/>
      <c r="B508" s="57"/>
      <c r="C508" s="55"/>
      <c r="D508" s="56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>
      <c r="A509" s="57"/>
      <c r="B509" s="57"/>
      <c r="C509" s="55"/>
      <c r="D509" s="56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>
      <c r="A510" s="57"/>
      <c r="B510" s="57"/>
      <c r="C510" s="55"/>
      <c r="D510" s="56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>
      <c r="A511" s="57"/>
      <c r="B511" s="57"/>
      <c r="C511" s="55"/>
      <c r="D511" s="56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>
      <c r="A512" s="57"/>
      <c r="B512" s="57"/>
      <c r="C512" s="55"/>
      <c r="D512" s="56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>
      <c r="A513" s="57"/>
      <c r="B513" s="57"/>
      <c r="C513" s="55"/>
      <c r="D513" s="56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>
      <c r="A514" s="57"/>
      <c r="B514" s="57"/>
      <c r="C514" s="55"/>
      <c r="D514" s="56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>
      <c r="A515" s="57"/>
      <c r="B515" s="57"/>
      <c r="C515" s="55"/>
      <c r="D515" s="56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>
      <c r="A516" s="57"/>
      <c r="B516" s="57"/>
      <c r="C516" s="55"/>
      <c r="D516" s="56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>
      <c r="A517" s="57"/>
      <c r="B517" s="57"/>
      <c r="C517" s="55"/>
      <c r="D517" s="56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>
      <c r="A518" s="57"/>
      <c r="B518" s="57"/>
      <c r="C518" s="55"/>
      <c r="D518" s="56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>
      <c r="A519" s="57"/>
      <c r="B519" s="57"/>
      <c r="C519" s="55"/>
      <c r="D519" s="56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>
      <c r="A520" s="57"/>
      <c r="B520" s="57"/>
      <c r="C520" s="55"/>
      <c r="D520" s="56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>
      <c r="A521" s="57"/>
      <c r="B521" s="57"/>
      <c r="C521" s="55"/>
      <c r="D521" s="56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>
      <c r="A522" s="57"/>
      <c r="B522" s="57"/>
      <c r="C522" s="55"/>
      <c r="D522" s="56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>
      <c r="A523" s="57"/>
      <c r="B523" s="57"/>
      <c r="C523" s="55"/>
      <c r="D523" s="56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>
      <c r="A524" s="57"/>
      <c r="B524" s="57"/>
      <c r="C524" s="55"/>
      <c r="D524" s="56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>
      <c r="A525" s="57"/>
      <c r="B525" s="57"/>
      <c r="C525" s="55"/>
      <c r="D525" s="56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>
      <c r="A526" s="57"/>
      <c r="B526" s="57"/>
      <c r="C526" s="55"/>
      <c r="D526" s="56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>
      <c r="A527" s="57"/>
      <c r="B527" s="57"/>
      <c r="C527" s="55"/>
      <c r="D527" s="56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>
      <c r="A528" s="57"/>
      <c r="B528" s="57"/>
      <c r="C528" s="55"/>
      <c r="D528" s="56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>
      <c r="A529" s="57"/>
      <c r="B529" s="57"/>
      <c r="C529" s="55"/>
      <c r="D529" s="56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>
      <c r="A530" s="57"/>
      <c r="B530" s="57"/>
      <c r="C530" s="55"/>
      <c r="D530" s="56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>
      <c r="A531" s="57"/>
      <c r="B531" s="57"/>
      <c r="C531" s="55"/>
      <c r="D531" s="56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>
      <c r="A532" s="57"/>
      <c r="B532" s="57"/>
      <c r="C532" s="55"/>
      <c r="D532" s="56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>
      <c r="A533" s="57"/>
      <c r="B533" s="57"/>
      <c r="C533" s="55"/>
      <c r="D533" s="56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>
      <c r="A534" s="57"/>
      <c r="B534" s="57"/>
      <c r="C534" s="55"/>
      <c r="D534" s="56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>
      <c r="A535" s="57"/>
      <c r="B535" s="57"/>
      <c r="C535" s="55"/>
      <c r="D535" s="56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>
      <c r="A536" s="57"/>
      <c r="B536" s="57"/>
      <c r="C536" s="55"/>
      <c r="D536" s="56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>
      <c r="A537" s="57"/>
      <c r="B537" s="57"/>
      <c r="C537" s="55"/>
      <c r="D537" s="56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>
      <c r="A538" s="57"/>
      <c r="B538" s="57"/>
      <c r="C538" s="55"/>
      <c r="D538" s="56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>
      <c r="A539" s="57"/>
      <c r="B539" s="57"/>
      <c r="C539" s="55"/>
      <c r="D539" s="56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>
      <c r="A540" s="57"/>
      <c r="B540" s="57"/>
      <c r="C540" s="55"/>
      <c r="D540" s="56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>
      <c r="A541" s="57"/>
      <c r="B541" s="57"/>
      <c r="C541" s="55"/>
      <c r="D541" s="56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>
      <c r="A542" s="57"/>
      <c r="B542" s="57"/>
      <c r="C542" s="55"/>
      <c r="D542" s="56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>
      <c r="A543" s="57"/>
      <c r="B543" s="57"/>
      <c r="C543" s="55"/>
      <c r="D543" s="56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>
      <c r="A544" s="57"/>
      <c r="B544" s="57"/>
      <c r="C544" s="55"/>
      <c r="D544" s="56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>
      <c r="A545" s="57"/>
      <c r="B545" s="57"/>
      <c r="C545" s="55"/>
      <c r="D545" s="56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>
      <c r="A546" s="57"/>
      <c r="B546" s="57"/>
      <c r="C546" s="55"/>
      <c r="D546" s="56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>
      <c r="A547" s="57"/>
      <c r="B547" s="57"/>
      <c r="C547" s="55"/>
      <c r="D547" s="56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>
      <c r="A548" s="57"/>
      <c r="B548" s="57"/>
      <c r="C548" s="55"/>
      <c r="D548" s="56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>
      <c r="A549" s="57"/>
      <c r="B549" s="57"/>
      <c r="C549" s="55"/>
      <c r="D549" s="56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>
      <c r="A550" s="57"/>
      <c r="B550" s="57"/>
      <c r="C550" s="55"/>
      <c r="D550" s="56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>
      <c r="A551" s="57"/>
      <c r="B551" s="57"/>
      <c r="C551" s="55"/>
      <c r="D551" s="56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>
      <c r="A552" s="57"/>
      <c r="B552" s="57"/>
      <c r="C552" s="55"/>
      <c r="D552" s="56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>
      <c r="A553" s="57"/>
      <c r="B553" s="57"/>
      <c r="C553" s="55"/>
      <c r="D553" s="56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>
      <c r="A554" s="57"/>
      <c r="B554" s="57"/>
      <c r="C554" s="55"/>
      <c r="D554" s="56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>
      <c r="A555" s="57"/>
      <c r="B555" s="57"/>
      <c r="C555" s="55"/>
      <c r="D555" s="56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>
      <c r="A556" s="57"/>
      <c r="B556" s="57"/>
      <c r="C556" s="55"/>
      <c r="D556" s="56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>
      <c r="A557" s="57"/>
      <c r="B557" s="57"/>
      <c r="C557" s="55"/>
      <c r="D557" s="56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>
      <c r="A558" s="57"/>
      <c r="B558" s="57"/>
      <c r="C558" s="55"/>
      <c r="D558" s="56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>
      <c r="A559" s="57"/>
      <c r="B559" s="57"/>
      <c r="C559" s="55"/>
      <c r="D559" s="56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>
      <c r="A560" s="57"/>
      <c r="B560" s="57"/>
      <c r="C560" s="55"/>
      <c r="D560" s="56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>
      <c r="A561" s="57"/>
      <c r="B561" s="57"/>
      <c r="C561" s="55"/>
      <c r="D561" s="56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>
      <c r="A562" s="57"/>
      <c r="B562" s="57"/>
      <c r="C562" s="55"/>
      <c r="D562" s="56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>
      <c r="A563" s="57"/>
      <c r="B563" s="57"/>
      <c r="C563" s="55"/>
      <c r="D563" s="56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>
      <c r="A564" s="57"/>
      <c r="B564" s="57"/>
      <c r="C564" s="55"/>
      <c r="D564" s="56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>
      <c r="A565" s="57"/>
      <c r="B565" s="57"/>
      <c r="C565" s="55"/>
      <c r="D565" s="56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>
      <c r="A566" s="57"/>
      <c r="B566" s="57"/>
      <c r="C566" s="55"/>
      <c r="D566" s="56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>
      <c r="A567" s="57"/>
      <c r="B567" s="57"/>
      <c r="C567" s="55"/>
      <c r="D567" s="56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>
      <c r="A568" s="57"/>
      <c r="B568" s="57"/>
      <c r="C568" s="55"/>
      <c r="D568" s="56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>
      <c r="A569" s="57"/>
      <c r="B569" s="57"/>
      <c r="C569" s="55"/>
      <c r="D569" s="56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>
      <c r="A570" s="57"/>
      <c r="B570" s="57"/>
      <c r="C570" s="55"/>
      <c r="D570" s="56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>
      <c r="A571" s="57"/>
      <c r="B571" s="57"/>
      <c r="C571" s="55"/>
      <c r="D571" s="56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>
      <c r="A572" s="57"/>
      <c r="B572" s="57"/>
      <c r="C572" s="55"/>
      <c r="D572" s="56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>
      <c r="A573" s="57"/>
      <c r="B573" s="57"/>
      <c r="C573" s="55"/>
      <c r="D573" s="56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>
      <c r="A574" s="57"/>
      <c r="B574" s="57"/>
      <c r="C574" s="55"/>
      <c r="D574" s="56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>
      <c r="A575" s="57"/>
      <c r="B575" s="57"/>
      <c r="C575" s="55"/>
      <c r="D575" s="56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>
      <c r="A576" s="57"/>
      <c r="B576" s="57"/>
      <c r="C576" s="55"/>
      <c r="D576" s="56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>
      <c r="A577" s="57"/>
      <c r="B577" s="57"/>
      <c r="C577" s="55"/>
      <c r="D577" s="56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>
      <c r="A578" s="57"/>
      <c r="B578" s="57"/>
      <c r="C578" s="55"/>
      <c r="D578" s="56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>
      <c r="A579" s="57"/>
      <c r="B579" s="57"/>
      <c r="C579" s="55"/>
      <c r="D579" s="56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>
      <c r="A580" s="57"/>
      <c r="B580" s="57"/>
      <c r="C580" s="55"/>
      <c r="D580" s="56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>
      <c r="A581" s="57"/>
      <c r="B581" s="57"/>
      <c r="C581" s="55"/>
      <c r="D581" s="56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>
      <c r="A582" s="57"/>
      <c r="B582" s="57"/>
      <c r="C582" s="55"/>
      <c r="D582" s="56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>
      <c r="A583" s="57"/>
      <c r="B583" s="57"/>
      <c r="C583" s="55"/>
      <c r="D583" s="56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>
      <c r="A584" s="57"/>
      <c r="B584" s="57"/>
      <c r="C584" s="55"/>
      <c r="D584" s="56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>
      <c r="A585" s="57"/>
      <c r="B585" s="57"/>
      <c r="C585" s="55"/>
      <c r="D585" s="56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>
      <c r="A586" s="57"/>
      <c r="B586" s="57"/>
      <c r="C586" s="55"/>
      <c r="D586" s="56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>
      <c r="A587" s="57"/>
      <c r="B587" s="57"/>
      <c r="C587" s="55"/>
      <c r="D587" s="56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>
      <c r="A588" s="57"/>
      <c r="B588" s="57"/>
      <c r="C588" s="55"/>
      <c r="D588" s="56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>
      <c r="A589" s="57"/>
      <c r="B589" s="57"/>
      <c r="C589" s="55"/>
      <c r="D589" s="56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>
      <c r="A590" s="57"/>
      <c r="B590" s="57"/>
      <c r="C590" s="55"/>
      <c r="D590" s="56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>
      <c r="A591" s="57"/>
      <c r="B591" s="57"/>
      <c r="C591" s="55"/>
      <c r="D591" s="56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>
      <c r="A592" s="57"/>
      <c r="B592" s="57"/>
      <c r="C592" s="55"/>
      <c r="D592" s="56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>
      <c r="A593" s="57"/>
      <c r="B593" s="57"/>
      <c r="C593" s="55"/>
      <c r="D593" s="56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>
      <c r="A594" s="57"/>
      <c r="B594" s="57"/>
      <c r="C594" s="55"/>
      <c r="D594" s="56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>
      <c r="A595" s="57"/>
      <c r="B595" s="57"/>
      <c r="C595" s="55"/>
      <c r="D595" s="56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>
      <c r="A596" s="57"/>
      <c r="B596" s="57"/>
      <c r="C596" s="55"/>
      <c r="D596" s="56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>
      <c r="A597" s="57"/>
      <c r="B597" s="57"/>
      <c r="C597" s="55"/>
      <c r="D597" s="56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>
      <c r="A598" s="57"/>
      <c r="B598" s="57"/>
      <c r="C598" s="55"/>
      <c r="D598" s="56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>
      <c r="A599" s="57"/>
      <c r="B599" s="57"/>
      <c r="C599" s="55"/>
      <c r="D599" s="56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>
      <c r="A600" s="57"/>
      <c r="B600" s="57"/>
      <c r="C600" s="55"/>
      <c r="D600" s="56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>
      <c r="A601" s="57"/>
      <c r="B601" s="57"/>
      <c r="C601" s="55"/>
      <c r="D601" s="56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>
      <c r="A602" s="57"/>
      <c r="B602" s="57"/>
      <c r="C602" s="55"/>
      <c r="D602" s="56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>
      <c r="A603" s="57"/>
      <c r="B603" s="57"/>
      <c r="C603" s="55"/>
      <c r="D603" s="56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>
      <c r="A604" s="57"/>
      <c r="B604" s="57"/>
      <c r="C604" s="55"/>
      <c r="D604" s="56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>
      <c r="A605" s="57"/>
      <c r="B605" s="57"/>
      <c r="C605" s="55"/>
      <c r="D605" s="56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>
      <c r="A606" s="57"/>
      <c r="B606" s="57"/>
      <c r="C606" s="55"/>
      <c r="D606" s="56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>
      <c r="A607" s="57"/>
      <c r="B607" s="57"/>
      <c r="C607" s="55"/>
      <c r="D607" s="56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>
      <c r="A608" s="57"/>
      <c r="B608" s="57"/>
      <c r="C608" s="55"/>
      <c r="D608" s="56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>
      <c r="A609" s="57"/>
      <c r="B609" s="57"/>
      <c r="C609" s="55"/>
      <c r="D609" s="56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>
      <c r="A610" s="57"/>
      <c r="B610" s="57"/>
      <c r="C610" s="55"/>
      <c r="D610" s="56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>
      <c r="A611" s="57"/>
      <c r="B611" s="57"/>
      <c r="C611" s="55"/>
      <c r="D611" s="56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>
      <c r="A612" s="57"/>
      <c r="B612" s="57"/>
      <c r="C612" s="55"/>
      <c r="D612" s="56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>
      <c r="A613" s="57"/>
      <c r="B613" s="57"/>
      <c r="C613" s="55"/>
      <c r="D613" s="56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>
      <c r="A614" s="57"/>
      <c r="B614" s="57"/>
      <c r="C614" s="55"/>
      <c r="D614" s="56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>
      <c r="A615" s="57"/>
      <c r="B615" s="57"/>
      <c r="C615" s="55"/>
      <c r="D615" s="56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>
      <c r="A616" s="57"/>
      <c r="B616" s="57"/>
      <c r="C616" s="55"/>
      <c r="D616" s="56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>
      <c r="A617" s="57"/>
      <c r="B617" s="57"/>
      <c r="C617" s="55"/>
      <c r="D617" s="56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>
      <c r="A618" s="57"/>
      <c r="B618" s="57"/>
      <c r="C618" s="55"/>
      <c r="D618" s="56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>
      <c r="A619" s="57"/>
      <c r="B619" s="57"/>
      <c r="C619" s="55"/>
      <c r="D619" s="56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>
      <c r="A620" s="57"/>
      <c r="B620" s="57"/>
      <c r="C620" s="55"/>
      <c r="D620" s="56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>
      <c r="A621" s="57"/>
      <c r="B621" s="57"/>
      <c r="C621" s="55"/>
      <c r="D621" s="56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>
      <c r="A622" s="57"/>
      <c r="B622" s="57"/>
      <c r="C622" s="55"/>
      <c r="D622" s="56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>
      <c r="A623" s="57"/>
      <c r="B623" s="57"/>
      <c r="C623" s="55"/>
      <c r="D623" s="56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>
      <c r="A624" s="57"/>
      <c r="B624" s="57"/>
      <c r="C624" s="55"/>
      <c r="D624" s="56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>
      <c r="A625" s="57"/>
      <c r="B625" s="57"/>
      <c r="C625" s="55"/>
      <c r="D625" s="56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>
      <c r="A626" s="57"/>
      <c r="B626" s="57"/>
      <c r="C626" s="55"/>
      <c r="D626" s="56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>
      <c r="A627" s="57"/>
      <c r="B627" s="57"/>
      <c r="C627" s="55"/>
      <c r="D627" s="56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>
      <c r="A628" s="57"/>
      <c r="B628" s="57"/>
      <c r="C628" s="55"/>
      <c r="D628" s="56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>
      <c r="A629" s="57"/>
      <c r="B629" s="57"/>
      <c r="C629" s="55"/>
      <c r="D629" s="56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>
      <c r="A630" s="57"/>
      <c r="B630" s="57"/>
      <c r="C630" s="55"/>
      <c r="D630" s="56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>
      <c r="A631" s="57"/>
      <c r="B631" s="57"/>
      <c r="C631" s="55"/>
      <c r="D631" s="56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>
      <c r="A632" s="57"/>
      <c r="B632" s="57"/>
      <c r="C632" s="55"/>
      <c r="D632" s="56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>
      <c r="A633" s="57"/>
      <c r="B633" s="57"/>
      <c r="C633" s="55"/>
      <c r="D633" s="56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>
      <c r="A634" s="57"/>
      <c r="B634" s="57"/>
      <c r="C634" s="55"/>
      <c r="D634" s="56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>
      <c r="A635" s="57"/>
      <c r="B635" s="57"/>
      <c r="C635" s="55"/>
      <c r="D635" s="56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>
      <c r="A636" s="57"/>
      <c r="B636" s="57"/>
      <c r="C636" s="55"/>
      <c r="D636" s="56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>
      <c r="A637" s="57"/>
      <c r="B637" s="57"/>
      <c r="C637" s="55"/>
      <c r="D637" s="56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>
      <c r="A638" s="57"/>
      <c r="B638" s="57"/>
      <c r="C638" s="55"/>
      <c r="D638" s="56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>
      <c r="A639" s="57"/>
      <c r="B639" s="57"/>
      <c r="C639" s="55"/>
      <c r="D639" s="56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>
      <c r="A640" s="57"/>
      <c r="B640" s="57"/>
      <c r="C640" s="55"/>
      <c r="D640" s="56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>
      <c r="A641" s="57"/>
      <c r="B641" s="57"/>
      <c r="C641" s="55"/>
      <c r="D641" s="56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>
      <c r="A642" s="57"/>
      <c r="B642" s="57"/>
      <c r="C642" s="55"/>
      <c r="D642" s="56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>
      <c r="A643" s="57"/>
      <c r="B643" s="57"/>
      <c r="C643" s="55"/>
      <c r="D643" s="56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>
      <c r="A644" s="57"/>
      <c r="B644" s="57"/>
      <c r="C644" s="55"/>
      <c r="D644" s="56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>
      <c r="A645" s="57"/>
      <c r="B645" s="57"/>
      <c r="C645" s="55"/>
      <c r="D645" s="56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>
      <c r="A646" s="57"/>
      <c r="B646" s="57"/>
      <c r="C646" s="55"/>
      <c r="D646" s="56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>
      <c r="A647" s="57"/>
      <c r="B647" s="57"/>
      <c r="C647" s="55"/>
      <c r="D647" s="56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>
      <c r="A648" s="57"/>
      <c r="B648" s="57"/>
      <c r="C648" s="55"/>
      <c r="D648" s="56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>
      <c r="A649" s="57"/>
      <c r="B649" s="57"/>
      <c r="C649" s="55"/>
      <c r="D649" s="56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>
      <c r="A650" s="57"/>
      <c r="B650" s="57"/>
      <c r="C650" s="55"/>
      <c r="D650" s="56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>
      <c r="A651" s="57"/>
      <c r="B651" s="57"/>
      <c r="C651" s="55"/>
      <c r="D651" s="56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>
      <c r="A652" s="57"/>
      <c r="B652" s="57"/>
      <c r="C652" s="55"/>
      <c r="D652" s="56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>
      <c r="A653" s="57"/>
      <c r="B653" s="57"/>
      <c r="C653" s="55"/>
      <c r="D653" s="56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>
      <c r="A654" s="57"/>
      <c r="B654" s="57"/>
      <c r="C654" s="55"/>
      <c r="D654" s="56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>
      <c r="A655" s="57"/>
      <c r="B655" s="57"/>
      <c r="C655" s="55"/>
      <c r="D655" s="56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>
      <c r="A656" s="57"/>
      <c r="B656" s="57"/>
      <c r="C656" s="55"/>
      <c r="D656" s="56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>
      <c r="A657" s="57"/>
      <c r="B657" s="57"/>
      <c r="C657" s="55"/>
      <c r="D657" s="56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>
      <c r="A658" s="57"/>
      <c r="B658" s="57"/>
      <c r="C658" s="55"/>
      <c r="D658" s="56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>
      <c r="A659" s="57"/>
      <c r="B659" s="57"/>
      <c r="C659" s="55"/>
      <c r="D659" s="56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>
      <c r="A660" s="57"/>
      <c r="B660" s="57"/>
      <c r="C660" s="55"/>
      <c r="D660" s="56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>
      <c r="A661" s="57"/>
      <c r="B661" s="57"/>
      <c r="C661" s="55"/>
      <c r="D661" s="56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>
      <c r="A662" s="57"/>
      <c r="B662" s="57"/>
      <c r="C662" s="55"/>
      <c r="D662" s="56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>
      <c r="A663" s="57"/>
      <c r="B663" s="57"/>
      <c r="C663" s="55"/>
      <c r="D663" s="56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>
      <c r="A664" s="57"/>
      <c r="B664" s="57"/>
      <c r="C664" s="55"/>
      <c r="D664" s="56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>
      <c r="A665" s="57"/>
      <c r="B665" s="57"/>
      <c r="C665" s="55"/>
      <c r="D665" s="56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>
      <c r="A666" s="57"/>
      <c r="B666" s="57"/>
      <c r="C666" s="55"/>
      <c r="D666" s="56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>
      <c r="A667" s="57"/>
      <c r="B667" s="57"/>
      <c r="C667" s="55"/>
      <c r="D667" s="56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>
      <c r="A668" s="57"/>
      <c r="B668" s="57"/>
      <c r="C668" s="55"/>
      <c r="D668" s="56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>
      <c r="A669" s="57"/>
      <c r="B669" s="57"/>
      <c r="C669" s="55"/>
      <c r="D669" s="56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>
      <c r="A670" s="57"/>
      <c r="B670" s="57"/>
      <c r="C670" s="55"/>
      <c r="D670" s="56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>
      <c r="A671" s="57"/>
      <c r="B671" s="57"/>
      <c r="C671" s="55"/>
      <c r="D671" s="56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>
      <c r="A672" s="57"/>
      <c r="B672" s="57"/>
      <c r="C672" s="55"/>
      <c r="D672" s="56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>
      <c r="A673" s="57"/>
      <c r="B673" s="57"/>
      <c r="C673" s="55"/>
      <c r="D673" s="56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>
      <c r="A674" s="57"/>
      <c r="B674" s="57"/>
      <c r="C674" s="55"/>
      <c r="D674" s="56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>
      <c r="A675" s="57"/>
      <c r="B675" s="57"/>
      <c r="C675" s="55"/>
      <c r="D675" s="56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>
      <c r="A676" s="57"/>
      <c r="B676" s="57"/>
      <c r="C676" s="55"/>
      <c r="D676" s="56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>
      <c r="A677" s="57"/>
      <c r="B677" s="57"/>
      <c r="C677" s="55"/>
      <c r="D677" s="56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>
      <c r="A678" s="57"/>
      <c r="B678" s="57"/>
      <c r="C678" s="55"/>
      <c r="D678" s="56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>
      <c r="A679" s="57"/>
      <c r="B679" s="57"/>
      <c r="C679" s="55"/>
      <c r="D679" s="56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>
      <c r="A680" s="57"/>
      <c r="B680" s="57"/>
      <c r="C680" s="55"/>
      <c r="D680" s="56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>
      <c r="A681" s="57"/>
      <c r="B681" s="57"/>
      <c r="C681" s="55"/>
      <c r="D681" s="56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>
      <c r="A682" s="57"/>
      <c r="B682" s="57"/>
      <c r="C682" s="55"/>
      <c r="D682" s="56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>
      <c r="A683" s="57"/>
      <c r="B683" s="57"/>
      <c r="C683" s="55"/>
      <c r="D683" s="56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>
      <c r="A684" s="57"/>
      <c r="B684" s="57"/>
      <c r="C684" s="55"/>
      <c r="D684" s="56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>
      <c r="A685" s="57"/>
      <c r="B685" s="57"/>
      <c r="C685" s="55"/>
      <c r="D685" s="56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>
      <c r="A686" s="57"/>
      <c r="B686" s="57"/>
      <c r="C686" s="55"/>
      <c r="D686" s="56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>
      <c r="A687" s="57"/>
      <c r="B687" s="57"/>
      <c r="C687" s="55"/>
      <c r="D687" s="56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>
      <c r="A688" s="57"/>
      <c r="B688" s="57"/>
      <c r="C688" s="55"/>
      <c r="D688" s="56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>
      <c r="A689" s="57"/>
      <c r="B689" s="57"/>
      <c r="C689" s="55"/>
      <c r="D689" s="56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>
      <c r="A690" s="57"/>
      <c r="B690" s="57"/>
      <c r="C690" s="55"/>
      <c r="D690" s="56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>
      <c r="A691" s="57"/>
      <c r="B691" s="57"/>
      <c r="C691" s="55"/>
      <c r="D691" s="56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>
      <c r="A692" s="57"/>
      <c r="B692" s="57"/>
      <c r="C692" s="55"/>
      <c r="D692" s="56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>
      <c r="A693" s="57"/>
      <c r="B693" s="57"/>
      <c r="C693" s="55"/>
      <c r="D693" s="56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>
      <c r="A694" s="57"/>
      <c r="B694" s="57"/>
      <c r="C694" s="55"/>
      <c r="D694" s="56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>
      <c r="A695" s="57"/>
      <c r="B695" s="57"/>
      <c r="C695" s="55"/>
      <c r="D695" s="56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>
      <c r="A696" s="57"/>
      <c r="B696" s="57"/>
      <c r="C696" s="55"/>
      <c r="D696" s="56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>
      <c r="A697" s="57"/>
      <c r="B697" s="57"/>
      <c r="C697" s="55"/>
      <c r="D697" s="56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>
      <c r="A698" s="57"/>
      <c r="B698" s="57"/>
      <c r="C698" s="55"/>
      <c r="D698" s="56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>
      <c r="A699" s="57"/>
      <c r="B699" s="57"/>
      <c r="C699" s="55"/>
      <c r="D699" s="56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>
      <c r="A700" s="57"/>
      <c r="B700" s="57"/>
      <c r="C700" s="55"/>
      <c r="D700" s="56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>
      <c r="A701" s="57"/>
      <c r="B701" s="57"/>
      <c r="C701" s="55"/>
      <c r="D701" s="56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>
      <c r="A702" s="57"/>
      <c r="B702" s="57"/>
      <c r="C702" s="55"/>
      <c r="D702" s="56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>
      <c r="A703" s="57"/>
      <c r="B703" s="57"/>
      <c r="C703" s="55"/>
      <c r="D703" s="56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>
      <c r="A704" s="57"/>
      <c r="B704" s="57"/>
      <c r="C704" s="55"/>
      <c r="D704" s="56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>
      <c r="A705" s="57"/>
      <c r="B705" s="57"/>
      <c r="C705" s="55"/>
      <c r="D705" s="56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>
      <c r="A706" s="57"/>
      <c r="B706" s="57"/>
      <c r="C706" s="55"/>
      <c r="D706" s="56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>
      <c r="A707" s="57"/>
      <c r="B707" s="57"/>
      <c r="C707" s="55"/>
      <c r="D707" s="56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>
      <c r="A708" s="57"/>
      <c r="B708" s="57"/>
      <c r="C708" s="55"/>
      <c r="D708" s="56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>
      <c r="A709" s="57"/>
      <c r="B709" s="57"/>
      <c r="C709" s="55"/>
      <c r="D709" s="56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>
      <c r="A710" s="57"/>
      <c r="B710" s="57"/>
      <c r="C710" s="55"/>
      <c r="D710" s="56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>
      <c r="A711" s="57"/>
      <c r="B711" s="57"/>
      <c r="C711" s="55"/>
      <c r="D711" s="56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>
      <c r="A712" s="57"/>
      <c r="B712" s="57"/>
      <c r="C712" s="55"/>
      <c r="D712" s="56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>
      <c r="A713" s="57"/>
      <c r="B713" s="57"/>
      <c r="C713" s="55"/>
      <c r="D713" s="56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>
      <c r="A714" s="57"/>
      <c r="B714" s="57"/>
      <c r="C714" s="55"/>
      <c r="D714" s="56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>
      <c r="A715" s="57"/>
      <c r="B715" s="57"/>
      <c r="C715" s="55"/>
      <c r="D715" s="56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>
      <c r="A716" s="57"/>
      <c r="B716" s="57"/>
      <c r="C716" s="55"/>
      <c r="D716" s="56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>
      <c r="A717" s="57"/>
      <c r="B717" s="57"/>
      <c r="C717" s="55"/>
      <c r="D717" s="56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>
      <c r="A718" s="57"/>
      <c r="B718" s="57"/>
      <c r="C718" s="55"/>
      <c r="D718" s="56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>
      <c r="A719" s="57"/>
      <c r="B719" s="57"/>
      <c r="C719" s="55"/>
      <c r="D719" s="56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>
      <c r="A720" s="57"/>
      <c r="B720" s="57"/>
      <c r="C720" s="55"/>
      <c r="D720" s="56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>
      <c r="A721" s="57"/>
      <c r="B721" s="57"/>
      <c r="C721" s="55"/>
      <c r="D721" s="56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>
      <c r="A722" s="57"/>
      <c r="B722" s="57"/>
      <c r="C722" s="55"/>
      <c r="D722" s="56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>
      <c r="A723" s="57"/>
      <c r="B723" s="57"/>
      <c r="C723" s="55"/>
      <c r="D723" s="56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>
      <c r="A724" s="57"/>
      <c r="B724" s="57"/>
      <c r="C724" s="55"/>
      <c r="D724" s="56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>
      <c r="A725" s="57"/>
      <c r="B725" s="57"/>
      <c r="C725" s="55"/>
      <c r="D725" s="56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>
      <c r="A726" s="57"/>
      <c r="B726" s="57"/>
      <c r="C726" s="55"/>
      <c r="D726" s="56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>
      <c r="A727" s="57"/>
      <c r="B727" s="57"/>
      <c r="C727" s="55"/>
      <c r="D727" s="56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>
      <c r="A728" s="57"/>
      <c r="B728" s="57"/>
      <c r="C728" s="55"/>
      <c r="D728" s="56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>
      <c r="A729" s="57"/>
      <c r="B729" s="57"/>
      <c r="C729" s="55"/>
      <c r="D729" s="56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>
      <c r="A730" s="57"/>
      <c r="B730" s="57"/>
      <c r="C730" s="55"/>
      <c r="D730" s="56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>
      <c r="A731" s="57"/>
      <c r="B731" s="57"/>
      <c r="C731" s="55"/>
      <c r="D731" s="56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>
      <c r="A732" s="57"/>
      <c r="B732" s="57"/>
      <c r="C732" s="55"/>
      <c r="D732" s="56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>
      <c r="A733" s="57"/>
      <c r="B733" s="57"/>
      <c r="C733" s="55"/>
      <c r="D733" s="56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>
      <c r="A734" s="57"/>
      <c r="B734" s="57"/>
      <c r="C734" s="55"/>
      <c r="D734" s="56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>
      <c r="A735" s="57"/>
      <c r="B735" s="57"/>
      <c r="C735" s="55"/>
      <c r="D735" s="56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>
      <c r="A736" s="57"/>
      <c r="B736" s="57"/>
      <c r="C736" s="55"/>
      <c r="D736" s="56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>
      <c r="A737" s="57"/>
      <c r="B737" s="57"/>
      <c r="C737" s="55"/>
      <c r="D737" s="56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>
      <c r="A738" s="57"/>
      <c r="B738" s="57"/>
      <c r="C738" s="55"/>
      <c r="D738" s="56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>
      <c r="A739" s="57"/>
      <c r="B739" s="57"/>
      <c r="C739" s="55"/>
      <c r="D739" s="56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>
      <c r="A740" s="57"/>
      <c r="B740" s="57"/>
      <c r="C740" s="55"/>
      <c r="D740" s="56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>
      <c r="A741" s="57"/>
      <c r="B741" s="57"/>
      <c r="C741" s="55"/>
      <c r="D741" s="56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>
      <c r="A742" s="57"/>
      <c r="B742" s="57"/>
      <c r="C742" s="55"/>
      <c r="D742" s="56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>
      <c r="A743" s="57"/>
      <c r="B743" s="57"/>
      <c r="C743" s="55"/>
      <c r="D743" s="56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>
      <c r="A744" s="57"/>
      <c r="B744" s="57"/>
      <c r="C744" s="55"/>
      <c r="D744" s="56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>
      <c r="A745" s="57"/>
      <c r="B745" s="57"/>
      <c r="C745" s="55"/>
      <c r="D745" s="56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>
      <c r="A746" s="57"/>
      <c r="B746" s="57"/>
      <c r="C746" s="55"/>
      <c r="D746" s="56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>
      <c r="A747" s="57"/>
      <c r="B747" s="57"/>
      <c r="C747" s="55"/>
      <c r="D747" s="56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>
      <c r="A748" s="57"/>
      <c r="B748" s="57"/>
      <c r="C748" s="55"/>
      <c r="D748" s="56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>
      <c r="A749" s="57"/>
      <c r="B749" s="57"/>
      <c r="C749" s="55"/>
      <c r="D749" s="56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>
      <c r="A750" s="57"/>
      <c r="B750" s="57"/>
      <c r="C750" s="55"/>
      <c r="D750" s="56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>
      <c r="A751" s="57"/>
      <c r="B751" s="57"/>
      <c r="C751" s="55"/>
      <c r="D751" s="56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>
      <c r="A752" s="57"/>
      <c r="B752" s="57"/>
      <c r="C752" s="55"/>
      <c r="D752" s="56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>
      <c r="A753" s="57"/>
      <c r="B753" s="57"/>
      <c r="C753" s="55"/>
      <c r="D753" s="56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>
      <c r="A754" s="57"/>
      <c r="B754" s="57"/>
      <c r="C754" s="55"/>
      <c r="D754" s="56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>
      <c r="A755" s="57"/>
      <c r="B755" s="57"/>
      <c r="C755" s="55"/>
      <c r="D755" s="56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>
      <c r="A756" s="57"/>
      <c r="B756" s="57"/>
      <c r="C756" s="55"/>
      <c r="D756" s="56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>
      <c r="A757" s="57"/>
      <c r="B757" s="57"/>
      <c r="C757" s="55"/>
      <c r="D757" s="56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>
      <c r="A758" s="57"/>
      <c r="B758" s="57"/>
      <c r="C758" s="55"/>
      <c r="D758" s="56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>
      <c r="A759" s="57"/>
      <c r="B759" s="57"/>
      <c r="C759" s="55"/>
      <c r="D759" s="56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>
      <c r="A760" s="57"/>
      <c r="B760" s="57"/>
      <c r="C760" s="55"/>
      <c r="D760" s="56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>
      <c r="A761" s="57"/>
      <c r="B761" s="57"/>
      <c r="C761" s="55"/>
      <c r="D761" s="56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>
      <c r="A762" s="57"/>
      <c r="B762" s="57"/>
      <c r="C762" s="55"/>
      <c r="D762" s="56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>
      <c r="A763" s="57"/>
      <c r="B763" s="57"/>
      <c r="C763" s="55"/>
      <c r="D763" s="56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>
      <c r="A764" s="57"/>
      <c r="B764" s="57"/>
      <c r="C764" s="55"/>
      <c r="D764" s="56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>
      <c r="A765" s="57"/>
      <c r="B765" s="57"/>
      <c r="C765" s="55"/>
      <c r="D765" s="56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>
      <c r="A766" s="57"/>
      <c r="B766" s="57"/>
      <c r="C766" s="55"/>
      <c r="D766" s="56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>
      <c r="A767" s="57"/>
      <c r="B767" s="57"/>
      <c r="C767" s="55"/>
      <c r="D767" s="56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>
      <c r="A768" s="57"/>
      <c r="B768" s="57"/>
      <c r="C768" s="55"/>
      <c r="D768" s="56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>
      <c r="A769" s="57"/>
      <c r="B769" s="57"/>
      <c r="C769" s="55"/>
      <c r="D769" s="56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>
      <c r="A770" s="57"/>
      <c r="B770" s="57"/>
      <c r="C770" s="55"/>
      <c r="D770" s="56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>
      <c r="A771" s="57"/>
      <c r="B771" s="57"/>
      <c r="C771" s="55"/>
      <c r="D771" s="56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>
      <c r="A772" s="57"/>
      <c r="B772" s="57"/>
      <c r="C772" s="55"/>
      <c r="D772" s="56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>
      <c r="A773" s="57"/>
      <c r="B773" s="57"/>
      <c r="C773" s="55"/>
      <c r="D773" s="56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>
      <c r="A774" s="57"/>
      <c r="B774" s="57"/>
      <c r="C774" s="55"/>
      <c r="D774" s="56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>
      <c r="A775" s="57"/>
      <c r="B775" s="57"/>
      <c r="C775" s="55"/>
      <c r="D775" s="56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>
      <c r="A776" s="57"/>
      <c r="B776" s="57"/>
      <c r="C776" s="55"/>
      <c r="D776" s="56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>
      <c r="A777" s="57"/>
      <c r="B777" s="57"/>
      <c r="C777" s="55"/>
      <c r="D777" s="56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>
      <c r="A778" s="57"/>
      <c r="B778" s="57"/>
      <c r="C778" s="55"/>
      <c r="D778" s="56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>
      <c r="A779" s="57"/>
      <c r="B779" s="57"/>
      <c r="C779" s="55"/>
      <c r="D779" s="56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>
      <c r="A780" s="57"/>
      <c r="B780" s="57"/>
      <c r="C780" s="55"/>
      <c r="D780" s="56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>
      <c r="A781" s="57"/>
      <c r="B781" s="57"/>
      <c r="C781" s="55"/>
      <c r="D781" s="56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>
      <c r="A782" s="57"/>
      <c r="B782" s="57"/>
      <c r="C782" s="55"/>
      <c r="D782" s="56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>
      <c r="A783" s="57"/>
      <c r="B783" s="57"/>
      <c r="C783" s="55"/>
      <c r="D783" s="56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>
      <c r="A784" s="57"/>
      <c r="B784" s="57"/>
      <c r="C784" s="55"/>
      <c r="D784" s="56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>
      <c r="A785" s="57"/>
      <c r="B785" s="57"/>
      <c r="C785" s="55"/>
      <c r="D785" s="56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>
      <c r="A786" s="57"/>
      <c r="B786" s="57"/>
      <c r="C786" s="55"/>
      <c r="D786" s="56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>
      <c r="A787" s="57"/>
      <c r="B787" s="57"/>
      <c r="C787" s="55"/>
      <c r="D787" s="56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>
      <c r="A788" s="57"/>
      <c r="B788" s="57"/>
      <c r="C788" s="55"/>
      <c r="D788" s="56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>
      <c r="A789" s="57"/>
      <c r="B789" s="57"/>
      <c r="C789" s="55"/>
      <c r="D789" s="56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>
      <c r="A790" s="57"/>
      <c r="B790" s="57"/>
      <c r="C790" s="55"/>
      <c r="D790" s="56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>
      <c r="A791" s="57"/>
      <c r="B791" s="57"/>
      <c r="C791" s="55"/>
      <c r="D791" s="56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>
      <c r="A792" s="57"/>
      <c r="B792" s="57"/>
      <c r="C792" s="55"/>
      <c r="D792" s="56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>
      <c r="A793" s="57"/>
      <c r="B793" s="57"/>
      <c r="C793" s="55"/>
      <c r="D793" s="56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>
      <c r="A794" s="57"/>
      <c r="B794" s="57"/>
      <c r="C794" s="55"/>
      <c r="D794" s="56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>
      <c r="A795" s="57"/>
      <c r="B795" s="57"/>
      <c r="C795" s="55"/>
      <c r="D795" s="56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>
      <c r="A796" s="57"/>
      <c r="B796" s="57"/>
      <c r="C796" s="55"/>
      <c r="D796" s="56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>
      <c r="A797" s="57"/>
      <c r="B797" s="57"/>
      <c r="C797" s="55"/>
      <c r="D797" s="56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>
      <c r="A798" s="57"/>
      <c r="B798" s="57"/>
      <c r="C798" s="55"/>
      <c r="D798" s="56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>
      <c r="A799" s="57"/>
      <c r="B799" s="57"/>
      <c r="C799" s="55"/>
      <c r="D799" s="56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>
      <c r="A800" s="57"/>
      <c r="B800" s="57"/>
      <c r="C800" s="55"/>
      <c r="D800" s="56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>
      <c r="A801" s="57"/>
      <c r="B801" s="57"/>
      <c r="C801" s="55"/>
      <c r="D801" s="56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>
      <c r="A802" s="57"/>
      <c r="B802" s="57"/>
      <c r="C802" s="55"/>
      <c r="D802" s="56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>
      <c r="A803" s="57"/>
      <c r="B803" s="57"/>
      <c r="C803" s="55"/>
      <c r="D803" s="56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>
      <c r="A804" s="57"/>
      <c r="B804" s="57"/>
      <c r="C804" s="55"/>
      <c r="D804" s="56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>
      <c r="A805" s="57"/>
      <c r="B805" s="57"/>
      <c r="C805" s="55"/>
      <c r="D805" s="56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>
      <c r="A806" s="57"/>
      <c r="B806" s="57"/>
      <c r="C806" s="55"/>
      <c r="D806" s="56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>
      <c r="A807" s="57"/>
      <c r="B807" s="57"/>
      <c r="C807" s="55"/>
      <c r="D807" s="56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>
      <c r="A808" s="57"/>
      <c r="B808" s="57"/>
      <c r="C808" s="55"/>
      <c r="D808" s="56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>
      <c r="A809" s="57"/>
      <c r="B809" s="57"/>
      <c r="C809" s="55"/>
      <c r="D809" s="56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>
      <c r="A810" s="57"/>
      <c r="B810" s="57"/>
      <c r="C810" s="55"/>
      <c r="D810" s="56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>
      <c r="A811" s="57"/>
      <c r="B811" s="57"/>
      <c r="C811" s="55"/>
      <c r="D811" s="56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>
      <c r="A812" s="57"/>
      <c r="B812" s="57"/>
      <c r="C812" s="55"/>
      <c r="D812" s="56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>
      <c r="A813" s="57"/>
      <c r="B813" s="57"/>
      <c r="C813" s="55"/>
      <c r="D813" s="56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>
      <c r="A814" s="57"/>
      <c r="B814" s="57"/>
      <c r="C814" s="55"/>
      <c r="D814" s="56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>
      <c r="A815" s="57"/>
      <c r="B815" s="57"/>
      <c r="C815" s="55"/>
      <c r="D815" s="56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>
      <c r="A816" s="57"/>
      <c r="B816" s="57"/>
      <c r="C816" s="55"/>
      <c r="D816" s="56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>
      <c r="A817" s="57"/>
      <c r="B817" s="57"/>
      <c r="C817" s="55"/>
      <c r="D817" s="56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>
      <c r="A818" s="57"/>
      <c r="B818" s="57"/>
      <c r="C818" s="55"/>
      <c r="D818" s="56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>
      <c r="A819" s="57"/>
      <c r="B819" s="57"/>
      <c r="C819" s="55"/>
      <c r="D819" s="56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>
      <c r="A820" s="57"/>
      <c r="B820" s="57"/>
      <c r="C820" s="55"/>
      <c r="D820" s="56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>
      <c r="A821" s="57"/>
      <c r="B821" s="57"/>
      <c r="C821" s="55"/>
      <c r="D821" s="56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>
      <c r="A822" s="57"/>
      <c r="B822" s="57"/>
      <c r="C822" s="55"/>
      <c r="D822" s="56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>
      <c r="A823" s="57"/>
      <c r="B823" s="57"/>
      <c r="C823" s="55"/>
      <c r="D823" s="56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>
      <c r="A824" s="57"/>
      <c r="B824" s="57"/>
      <c r="C824" s="55"/>
      <c r="D824" s="56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>
      <c r="A825" s="57"/>
      <c r="B825" s="57"/>
      <c r="C825" s="55"/>
      <c r="D825" s="56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>
      <c r="A826" s="57"/>
      <c r="B826" s="57"/>
      <c r="C826" s="55"/>
      <c r="D826" s="56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>
      <c r="A827" s="57"/>
      <c r="B827" s="57"/>
      <c r="C827" s="55"/>
      <c r="D827" s="56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>
      <c r="A828" s="57"/>
      <c r="B828" s="57"/>
      <c r="C828" s="55"/>
      <c r="D828" s="56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>
      <c r="A829" s="57"/>
      <c r="B829" s="57"/>
      <c r="C829" s="55"/>
      <c r="D829" s="56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>
      <c r="A830" s="57"/>
      <c r="B830" s="57"/>
      <c r="C830" s="55"/>
      <c r="D830" s="56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>
      <c r="A831" s="57"/>
      <c r="B831" s="57"/>
      <c r="C831" s="55"/>
      <c r="D831" s="56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>
      <c r="A832" s="57"/>
      <c r="B832" s="57"/>
      <c r="C832" s="55"/>
      <c r="D832" s="56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>
      <c r="A833" s="57"/>
      <c r="B833" s="57"/>
      <c r="C833" s="55"/>
      <c r="D833" s="56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>
      <c r="A834" s="57"/>
      <c r="B834" s="57"/>
      <c r="C834" s="55"/>
      <c r="D834" s="56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>
      <c r="A835" s="57"/>
      <c r="B835" s="57"/>
      <c r="C835" s="55"/>
      <c r="D835" s="56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>
      <c r="A836" s="57"/>
      <c r="B836" s="57"/>
      <c r="C836" s="55"/>
      <c r="D836" s="56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>
      <c r="A837" s="57"/>
      <c r="B837" s="57"/>
      <c r="C837" s="55"/>
      <c r="D837" s="56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>
      <c r="A838" s="57"/>
      <c r="B838" s="57"/>
      <c r="C838" s="55"/>
      <c r="D838" s="56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>
      <c r="A839" s="57"/>
      <c r="B839" s="57"/>
      <c r="C839" s="55"/>
      <c r="D839" s="56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>
      <c r="A840" s="57"/>
      <c r="B840" s="57"/>
      <c r="C840" s="55"/>
      <c r="D840" s="56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>
      <c r="A841" s="57"/>
      <c r="B841" s="57"/>
      <c r="C841" s="55"/>
      <c r="D841" s="56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>
      <c r="A842" s="57"/>
      <c r="B842" s="57"/>
      <c r="C842" s="55"/>
      <c r="D842" s="56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>
      <c r="A843" s="57"/>
      <c r="B843" s="57"/>
      <c r="C843" s="55"/>
      <c r="D843" s="56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>
      <c r="A844" s="57"/>
      <c r="B844" s="57"/>
      <c r="C844" s="55"/>
      <c r="D844" s="56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>
      <c r="A845" s="57"/>
      <c r="B845" s="57"/>
      <c r="C845" s="55"/>
      <c r="D845" s="56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>
      <c r="A846" s="57"/>
      <c r="B846" s="57"/>
      <c r="C846" s="55"/>
      <c r="D846" s="56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>
      <c r="A847" s="57"/>
      <c r="B847" s="57"/>
      <c r="C847" s="55"/>
      <c r="D847" s="56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>
      <c r="A848" s="57"/>
      <c r="B848" s="57"/>
      <c r="C848" s="55"/>
      <c r="D848" s="56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>
      <c r="A849" s="57"/>
      <c r="B849" s="57"/>
      <c r="C849" s="55"/>
      <c r="D849" s="56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>
      <c r="A850" s="57"/>
      <c r="B850" s="57"/>
      <c r="C850" s="55"/>
      <c r="D850" s="56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>
      <c r="A851" s="57"/>
      <c r="B851" s="57"/>
      <c r="C851" s="55"/>
      <c r="D851" s="56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>
      <c r="A852" s="57"/>
      <c r="B852" s="57"/>
      <c r="C852" s="55"/>
      <c r="D852" s="56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>
      <c r="A853" s="57"/>
      <c r="B853" s="57"/>
      <c r="C853" s="55"/>
      <c r="D853" s="56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>
      <c r="A854" s="57"/>
      <c r="B854" s="57"/>
      <c r="C854" s="55"/>
      <c r="D854" s="56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>
      <c r="A855" s="57"/>
      <c r="B855" s="57"/>
      <c r="C855" s="55"/>
      <c r="D855" s="56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>
      <c r="A856" s="57"/>
      <c r="B856" s="57"/>
      <c r="C856" s="55"/>
      <c r="D856" s="56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>
      <c r="A857" s="57"/>
      <c r="B857" s="57"/>
      <c r="C857" s="55"/>
      <c r="D857" s="56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>
      <c r="A858" s="57"/>
      <c r="B858" s="57"/>
      <c r="C858" s="55"/>
      <c r="D858" s="56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>
      <c r="A859" s="57"/>
      <c r="B859" s="57"/>
      <c r="C859" s="55"/>
      <c r="D859" s="56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>
      <c r="A860" s="57"/>
      <c r="B860" s="57"/>
      <c r="C860" s="55"/>
      <c r="D860" s="56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>
      <c r="A861" s="57"/>
      <c r="B861" s="57"/>
      <c r="C861" s="55"/>
      <c r="D861" s="56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>
      <c r="A862" s="57"/>
      <c r="B862" s="57"/>
      <c r="C862" s="55"/>
      <c r="D862" s="56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>
      <c r="A863" s="57"/>
      <c r="B863" s="57"/>
      <c r="C863" s="55"/>
      <c r="D863" s="56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>
      <c r="A864" s="57"/>
      <c r="B864" s="57"/>
      <c r="C864" s="55"/>
      <c r="D864" s="56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>
      <c r="A865" s="57"/>
      <c r="B865" s="57"/>
      <c r="C865" s="55"/>
      <c r="D865" s="56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>
      <c r="A866" s="57"/>
      <c r="B866" s="57"/>
      <c r="C866" s="55"/>
      <c r="D866" s="56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>
      <c r="A867" s="57"/>
      <c r="B867" s="57"/>
      <c r="C867" s="55"/>
      <c r="D867" s="56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>
      <c r="A868" s="57"/>
      <c r="B868" s="57"/>
      <c r="C868" s="55"/>
      <c r="D868" s="56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>
      <c r="A869" s="57"/>
      <c r="B869" s="57"/>
      <c r="C869" s="55"/>
      <c r="D869" s="56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>
      <c r="A870" s="57"/>
      <c r="B870" s="57"/>
      <c r="C870" s="55"/>
      <c r="D870" s="56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>
      <c r="A871" s="57"/>
      <c r="B871" s="57"/>
      <c r="C871" s="55"/>
      <c r="D871" s="56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>
      <c r="A872" s="57"/>
      <c r="B872" s="57"/>
      <c r="C872" s="55"/>
      <c r="D872" s="56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>
      <c r="A873" s="57"/>
      <c r="B873" s="57"/>
      <c r="C873" s="55"/>
      <c r="D873" s="56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>
      <c r="A874" s="57"/>
      <c r="B874" s="57"/>
      <c r="C874" s="55"/>
      <c r="D874" s="56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>
      <c r="A875" s="57"/>
      <c r="B875" s="57"/>
      <c r="C875" s="55"/>
      <c r="D875" s="56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>
      <c r="A876" s="57"/>
      <c r="B876" s="57"/>
      <c r="C876" s="55"/>
      <c r="D876" s="56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>
      <c r="A877" s="57"/>
      <c r="B877" s="57"/>
      <c r="C877" s="55"/>
      <c r="D877" s="56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>
      <c r="A878" s="57"/>
      <c r="B878" s="57"/>
      <c r="C878" s="55"/>
      <c r="D878" s="56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>
      <c r="A879" s="57"/>
      <c r="B879" s="57"/>
      <c r="C879" s="55"/>
      <c r="D879" s="56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>
      <c r="A880" s="57"/>
      <c r="B880" s="57"/>
      <c r="C880" s="55"/>
      <c r="D880" s="56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>
      <c r="A881" s="57"/>
      <c r="B881" s="57"/>
      <c r="C881" s="55"/>
      <c r="D881" s="56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>
      <c r="A882" s="57"/>
      <c r="B882" s="57"/>
      <c r="C882" s="55"/>
      <c r="D882" s="56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>
      <c r="A883" s="57"/>
      <c r="B883" s="57"/>
      <c r="C883" s="55"/>
      <c r="D883" s="56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>
      <c r="A884" s="57"/>
      <c r="B884" s="57"/>
      <c r="C884" s="55"/>
      <c r="D884" s="56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>
      <c r="A885" s="57"/>
      <c r="B885" s="57"/>
      <c r="C885" s="55"/>
      <c r="D885" s="56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>
      <c r="A886" s="57"/>
      <c r="B886" s="57"/>
      <c r="C886" s="55"/>
      <c r="D886" s="56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>
      <c r="A887" s="57"/>
      <c r="B887" s="57"/>
      <c r="C887" s="55"/>
      <c r="D887" s="56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>
      <c r="A888" s="57"/>
      <c r="B888" s="57"/>
      <c r="C888" s="55"/>
      <c r="D888" s="56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>
      <c r="A889" s="57"/>
      <c r="B889" s="57"/>
      <c r="C889" s="55"/>
      <c r="D889" s="56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>
      <c r="A890" s="57"/>
      <c r="B890" s="57"/>
      <c r="C890" s="55"/>
      <c r="D890" s="56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>
      <c r="A891" s="57"/>
      <c r="B891" s="57"/>
      <c r="C891" s="55"/>
      <c r="D891" s="56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>
      <c r="A892" s="57"/>
      <c r="B892" s="57"/>
      <c r="C892" s="55"/>
      <c r="D892" s="56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>
      <c r="A893" s="57"/>
      <c r="B893" s="57"/>
      <c r="C893" s="55"/>
      <c r="D893" s="56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>
      <c r="A894" s="57"/>
      <c r="B894" s="57"/>
      <c r="C894" s="55"/>
      <c r="D894" s="56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>
      <c r="A895" s="57"/>
      <c r="B895" s="57"/>
      <c r="C895" s="55"/>
      <c r="D895" s="56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>
      <c r="A896" s="57"/>
      <c r="B896" s="57"/>
      <c r="C896" s="55"/>
      <c r="D896" s="56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>
      <c r="A897" s="57"/>
      <c r="B897" s="57"/>
      <c r="C897" s="55"/>
      <c r="D897" s="56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>
      <c r="A898" s="57"/>
      <c r="B898" s="57"/>
      <c r="C898" s="55"/>
      <c r="D898" s="56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>
      <c r="A899" s="57"/>
      <c r="B899" s="57"/>
      <c r="C899" s="55"/>
      <c r="D899" s="56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>
      <c r="A900" s="57"/>
      <c r="B900" s="57"/>
      <c r="C900" s="55"/>
      <c r="D900" s="56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>
      <c r="A901" s="57"/>
      <c r="B901" s="57"/>
      <c r="C901" s="55"/>
      <c r="D901" s="56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>
      <c r="A902" s="57"/>
      <c r="B902" s="57"/>
      <c r="C902" s="55"/>
      <c r="D902" s="56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>
      <c r="A903" s="57"/>
      <c r="B903" s="57"/>
      <c r="C903" s="55"/>
      <c r="D903" s="56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>
      <c r="A904" s="57"/>
      <c r="B904" s="57"/>
      <c r="C904" s="55"/>
      <c r="D904" s="56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>
      <c r="A905" s="57"/>
      <c r="B905" s="57"/>
      <c r="C905" s="55"/>
      <c r="D905" s="56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>
      <c r="A906" s="57"/>
      <c r="B906" s="57"/>
      <c r="C906" s="55"/>
      <c r="D906" s="56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>
      <c r="A907" s="57"/>
      <c r="B907" s="57"/>
      <c r="C907" s="55"/>
      <c r="D907" s="56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>
      <c r="A908" s="57"/>
      <c r="B908" s="57"/>
      <c r="C908" s="55"/>
      <c r="D908" s="56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>
      <c r="A909" s="57"/>
      <c r="B909" s="57"/>
      <c r="C909" s="55"/>
      <c r="D909" s="56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>
      <c r="A910" s="57"/>
      <c r="B910" s="57"/>
      <c r="C910" s="55"/>
      <c r="D910" s="56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>
      <c r="A911" s="57"/>
      <c r="B911" s="57"/>
      <c r="C911" s="55"/>
      <c r="D911" s="56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>
      <c r="A912" s="57"/>
      <c r="B912" s="57"/>
      <c r="C912" s="55"/>
      <c r="D912" s="56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>
      <c r="A913" s="57"/>
      <c r="B913" s="57"/>
      <c r="C913" s="55"/>
      <c r="D913" s="56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>
      <c r="A914" s="57"/>
      <c r="B914" s="57"/>
      <c r="C914" s="55"/>
      <c r="D914" s="56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>
      <c r="A915" s="57"/>
      <c r="B915" s="57"/>
      <c r="C915" s="55"/>
      <c r="D915" s="56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>
      <c r="A916" s="57"/>
      <c r="B916" s="57"/>
      <c r="C916" s="55"/>
      <c r="D916" s="56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>
      <c r="A917" s="57"/>
      <c r="B917" s="57"/>
      <c r="C917" s="55"/>
      <c r="D917" s="56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>
      <c r="A918" s="57"/>
      <c r="B918" s="57"/>
      <c r="C918" s="55"/>
      <c r="D918" s="56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>
      <c r="A919" s="57"/>
      <c r="B919" s="57"/>
      <c r="C919" s="55"/>
      <c r="D919" s="56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>
      <c r="A920" s="57"/>
      <c r="B920" s="57"/>
      <c r="C920" s="55"/>
      <c r="D920" s="56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>
      <c r="A921" s="57"/>
      <c r="B921" s="57"/>
      <c r="C921" s="55"/>
      <c r="D921" s="56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>
      <c r="A922" s="57"/>
      <c r="B922" s="57"/>
      <c r="C922" s="55"/>
      <c r="D922" s="56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>
      <c r="A923" s="57"/>
      <c r="B923" s="57"/>
      <c r="C923" s="55"/>
      <c r="D923" s="56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>
      <c r="A924" s="57"/>
      <c r="B924" s="57"/>
      <c r="C924" s="55"/>
      <c r="D924" s="56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>
      <c r="A925" s="57"/>
      <c r="B925" s="57"/>
      <c r="C925" s="55"/>
      <c r="D925" s="56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>
      <c r="A926" s="57"/>
      <c r="B926" s="57"/>
      <c r="C926" s="55"/>
      <c r="D926" s="56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>
      <c r="A927" s="57"/>
      <c r="B927" s="57"/>
      <c r="C927" s="55"/>
      <c r="D927" s="56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>
      <c r="A928" s="57"/>
      <c r="B928" s="57"/>
      <c r="C928" s="55"/>
      <c r="D928" s="56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>
      <c r="A929" s="57"/>
      <c r="B929" s="57"/>
      <c r="C929" s="55"/>
      <c r="D929" s="56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>
      <c r="A930" s="57"/>
      <c r="B930" s="57"/>
      <c r="C930" s="55"/>
      <c r="D930" s="56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>
      <c r="A931" s="57"/>
      <c r="B931" s="57"/>
      <c r="C931" s="55"/>
      <c r="D931" s="56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>
      <c r="A932" s="57"/>
      <c r="B932" s="57"/>
      <c r="C932" s="55"/>
      <c r="D932" s="56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>
      <c r="A933" s="57"/>
      <c r="B933" s="57"/>
      <c r="C933" s="55"/>
      <c r="D933" s="56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>
      <c r="A934" s="57"/>
      <c r="B934" s="57"/>
      <c r="C934" s="55"/>
      <c r="D934" s="56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>
      <c r="A935" s="57"/>
      <c r="B935" s="57"/>
      <c r="C935" s="55"/>
      <c r="D935" s="56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>
      <c r="A936" s="57"/>
      <c r="B936" s="57"/>
      <c r="C936" s="55"/>
      <c r="D936" s="56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>
      <c r="A937" s="57"/>
      <c r="B937" s="57"/>
      <c r="C937" s="55"/>
      <c r="D937" s="56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>
      <c r="A938" s="57"/>
      <c r="B938" s="57"/>
      <c r="C938" s="55"/>
      <c r="D938" s="56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>
      <c r="A939" s="57"/>
      <c r="B939" s="57"/>
      <c r="C939" s="55"/>
      <c r="D939" s="56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>
      <c r="A940" s="57"/>
      <c r="B940" s="57"/>
      <c r="C940" s="55"/>
      <c r="D940" s="56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>
      <c r="A941" s="57"/>
      <c r="B941" s="57"/>
      <c r="C941" s="55"/>
      <c r="D941" s="56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>
      <c r="A942" s="57"/>
      <c r="B942" s="57"/>
      <c r="C942" s="55"/>
      <c r="D942" s="56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>
      <c r="A943" s="57"/>
      <c r="B943" s="57"/>
      <c r="C943" s="55"/>
      <c r="D943" s="56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>
      <c r="A944" s="57"/>
      <c r="B944" s="57"/>
      <c r="C944" s="55"/>
      <c r="D944" s="56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>
      <c r="A945" s="57"/>
      <c r="B945" s="57"/>
      <c r="C945" s="55"/>
      <c r="D945" s="56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>
      <c r="A946" s="57"/>
      <c r="B946" s="57"/>
      <c r="C946" s="55"/>
      <c r="D946" s="56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>
      <c r="A947" s="57"/>
      <c r="B947" s="57"/>
      <c r="C947" s="55"/>
      <c r="D947" s="56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>
      <c r="A948" s="57"/>
      <c r="B948" s="57"/>
      <c r="C948" s="55"/>
      <c r="D948" s="56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>
      <c r="A949" s="57"/>
      <c r="B949" s="57"/>
      <c r="C949" s="55"/>
      <c r="D949" s="56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>
      <c r="A950" s="57"/>
      <c r="B950" s="57"/>
      <c r="C950" s="55"/>
      <c r="D950" s="56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>
      <c r="A951" s="57"/>
      <c r="B951" s="57"/>
      <c r="C951" s="55"/>
      <c r="D951" s="56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>
      <c r="A952" s="57"/>
      <c r="B952" s="57"/>
      <c r="C952" s="55"/>
      <c r="D952" s="56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>
      <c r="A953" s="57"/>
      <c r="B953" s="57"/>
      <c r="C953" s="55"/>
      <c r="D953" s="56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>
      <c r="A954" s="57"/>
      <c r="B954" s="57"/>
      <c r="C954" s="55"/>
      <c r="D954" s="56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>
      <c r="A955" s="57"/>
      <c r="B955" s="57"/>
      <c r="C955" s="55"/>
      <c r="D955" s="56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>
      <c r="A956" s="57"/>
      <c r="B956" s="57"/>
      <c r="C956" s="55"/>
      <c r="D956" s="56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>
      <c r="A957" s="57"/>
      <c r="B957" s="57"/>
      <c r="C957" s="55"/>
      <c r="D957" s="56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>
      <c r="A958" s="57"/>
      <c r="B958" s="57"/>
      <c r="C958" s="55"/>
      <c r="D958" s="56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>
      <c r="A959" s="57"/>
      <c r="B959" s="57"/>
      <c r="C959" s="55"/>
      <c r="D959" s="56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>
      <c r="A960" s="57"/>
      <c r="B960" s="57"/>
      <c r="C960" s="55"/>
      <c r="D960" s="56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>
      <c r="A961" s="57"/>
      <c r="B961" s="57"/>
      <c r="C961" s="55"/>
      <c r="D961" s="56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>
      <c r="A962" s="57"/>
      <c r="B962" s="57"/>
      <c r="C962" s="55"/>
      <c r="D962" s="56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>
      <c r="A963" s="57"/>
      <c r="B963" s="57"/>
      <c r="C963" s="55"/>
      <c r="D963" s="56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>
      <c r="A964" s="57"/>
      <c r="B964" s="57"/>
      <c r="C964" s="55"/>
      <c r="D964" s="56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>
      <c r="A965" s="57"/>
      <c r="B965" s="57"/>
      <c r="C965" s="55"/>
      <c r="D965" s="56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>
      <c r="A966" s="57"/>
      <c r="B966" s="57"/>
      <c r="C966" s="55"/>
      <c r="D966" s="56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>
      <c r="A967" s="57"/>
      <c r="B967" s="57"/>
      <c r="C967" s="55"/>
      <c r="D967" s="56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>
      <c r="A968" s="57"/>
      <c r="B968" s="57"/>
      <c r="C968" s="55"/>
      <c r="D968" s="56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>
      <c r="A969" s="57"/>
      <c r="B969" s="57"/>
      <c r="C969" s="55"/>
      <c r="D969" s="56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>
      <c r="A970" s="57"/>
      <c r="B970" s="57"/>
      <c r="C970" s="55"/>
      <c r="D970" s="56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>
      <c r="A971" s="57"/>
      <c r="B971" s="57"/>
      <c r="C971" s="55"/>
      <c r="D971" s="56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>
      <c r="A972" s="57"/>
      <c r="B972" s="57"/>
      <c r="C972" s="55"/>
      <c r="D972" s="56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>
      <c r="A973" s="57"/>
      <c r="B973" s="57"/>
      <c r="C973" s="55"/>
      <c r="D973" s="56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>
      <c r="A974" s="57"/>
      <c r="B974" s="57"/>
      <c r="C974" s="55"/>
      <c r="D974" s="56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>
      <c r="A975" s="57"/>
      <c r="B975" s="57"/>
      <c r="C975" s="55"/>
      <c r="D975" s="56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>
      <c r="A976" s="57"/>
      <c r="B976" s="57"/>
      <c r="C976" s="55"/>
      <c r="D976" s="56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>
      <c r="A977" s="57"/>
      <c r="B977" s="57"/>
      <c r="C977" s="55"/>
      <c r="D977" s="56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>
      <c r="A978" s="57"/>
      <c r="B978" s="57"/>
      <c r="C978" s="55"/>
      <c r="D978" s="56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>
      <c r="A979" s="57"/>
      <c r="B979" s="57"/>
      <c r="C979" s="55"/>
      <c r="D979" s="56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>
      <c r="A980" s="57"/>
      <c r="B980" s="57"/>
      <c r="C980" s="55"/>
      <c r="D980" s="56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>
      <c r="A981" s="57"/>
      <c r="B981" s="57"/>
      <c r="C981" s="55"/>
      <c r="D981" s="56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>
      <c r="A982" s="57"/>
      <c r="B982" s="57"/>
      <c r="C982" s="55"/>
      <c r="D982" s="56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>
      <c r="A983" s="57"/>
      <c r="B983" s="57"/>
      <c r="C983" s="55"/>
      <c r="D983" s="56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>
      <c r="A984" s="57"/>
      <c r="B984" s="57"/>
      <c r="C984" s="55"/>
      <c r="D984" s="56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>
      <c r="A985" s="57"/>
      <c r="B985" s="57"/>
      <c r="C985" s="55"/>
      <c r="D985" s="56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>
      <c r="A986" s="57"/>
      <c r="B986" s="57"/>
      <c r="C986" s="55"/>
      <c r="D986" s="56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</sheetData>
  <hyperlinks>
    <hyperlink r:id="rId1" location="ov" ref="F2"/>
    <hyperlink r:id="rId2" ref="G10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66" t="s">
        <v>49</v>
      </c>
      <c r="B1" s="67" t="s">
        <v>50</v>
      </c>
      <c r="C1" s="67" t="s">
        <v>51</v>
      </c>
      <c r="D1" s="67" t="s">
        <v>52</v>
      </c>
      <c r="E1" s="67" t="s">
        <v>53</v>
      </c>
      <c r="F1" s="67" t="s">
        <v>54</v>
      </c>
      <c r="G1" s="67" t="s">
        <v>54</v>
      </c>
      <c r="H1" s="67" t="s">
        <v>55</v>
      </c>
    </row>
    <row r="2">
      <c r="A2" s="68"/>
      <c r="B2" s="66" t="s">
        <v>56</v>
      </c>
      <c r="C2" s="67" t="s">
        <v>57</v>
      </c>
      <c r="D2" s="67" t="s">
        <v>51</v>
      </c>
      <c r="E2" s="67" t="s">
        <v>52</v>
      </c>
      <c r="F2" s="67" t="s">
        <v>58</v>
      </c>
      <c r="G2" s="67" t="s">
        <v>59</v>
      </c>
      <c r="H2" s="67" t="s">
        <v>60</v>
      </c>
      <c r="I2" s="67" t="s">
        <v>61</v>
      </c>
    </row>
    <row r="3">
      <c r="A3" s="68"/>
      <c r="B3" s="66" t="s">
        <v>62</v>
      </c>
      <c r="C3" s="67" t="s">
        <v>57</v>
      </c>
      <c r="D3" s="67" t="s">
        <v>51</v>
      </c>
      <c r="E3" s="67" t="s">
        <v>52</v>
      </c>
      <c r="F3" s="67" t="s">
        <v>63</v>
      </c>
      <c r="G3" s="67" t="s">
        <v>59</v>
      </c>
      <c r="H3" s="67" t="s">
        <v>64</v>
      </c>
      <c r="I3" s="67" t="s">
        <v>61</v>
      </c>
    </row>
    <row r="4">
      <c r="A4" s="68"/>
      <c r="B4" s="66" t="s">
        <v>65</v>
      </c>
      <c r="C4" s="67" t="s">
        <v>50</v>
      </c>
      <c r="D4" s="67" t="s">
        <v>51</v>
      </c>
      <c r="E4" s="67" t="s">
        <v>52</v>
      </c>
      <c r="F4" s="67" t="s">
        <v>63</v>
      </c>
      <c r="G4" s="67" t="s">
        <v>54</v>
      </c>
      <c r="H4" s="67" t="s">
        <v>66</v>
      </c>
      <c r="I4" s="67" t="s">
        <v>55</v>
      </c>
    </row>
    <row r="5">
      <c r="A5" s="68"/>
      <c r="B5" s="66" t="s">
        <v>67</v>
      </c>
      <c r="C5" s="67" t="s">
        <v>57</v>
      </c>
      <c r="D5" s="67" t="s">
        <v>51</v>
      </c>
      <c r="E5" s="67" t="s">
        <v>52</v>
      </c>
      <c r="F5" s="67" t="s">
        <v>68</v>
      </c>
      <c r="G5" s="67" t="s">
        <v>59</v>
      </c>
      <c r="H5" s="67" t="s">
        <v>69</v>
      </c>
      <c r="I5" s="67" t="s">
        <v>61</v>
      </c>
    </row>
    <row r="6">
      <c r="A6" s="68"/>
      <c r="B6" s="66" t="s">
        <v>70</v>
      </c>
      <c r="C6" s="67" t="s">
        <v>50</v>
      </c>
      <c r="D6" s="67" t="s">
        <v>51</v>
      </c>
      <c r="E6" s="67" t="s">
        <v>52</v>
      </c>
      <c r="F6" s="67" t="s">
        <v>68</v>
      </c>
      <c r="G6" s="67" t="s">
        <v>54</v>
      </c>
      <c r="H6" s="67" t="s">
        <v>54</v>
      </c>
      <c r="I6" s="67" t="s">
        <v>55</v>
      </c>
    </row>
  </sheetData>
  <hyperlinks>
    <hyperlink r:id="rId1" ref="A1"/>
    <hyperlink r:id="rId2" ref="B2"/>
    <hyperlink r:id="rId3" ref="B3"/>
    <hyperlink r:id="rId4" ref="B4"/>
    <hyperlink r:id="rId5" ref="B5"/>
    <hyperlink r:id="rId6" ref="B6"/>
  </hyperlin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57"/>
    <col customWidth="1" min="2" max="2" width="61.43"/>
    <col customWidth="1" min="3" max="3" width="6.43"/>
    <col customWidth="1" min="6" max="6" width="61.0"/>
  </cols>
  <sheetData>
    <row r="1">
      <c r="A1" s="48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2" t="s">
        <v>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>
      <c r="A2" s="69" t="s">
        <v>71</v>
      </c>
      <c r="B2" s="70" t="s">
        <v>72</v>
      </c>
      <c r="C2" s="70">
        <v>1.0</v>
      </c>
      <c r="D2" s="71">
        <v>149.99</v>
      </c>
      <c r="E2" s="72">
        <f t="shared" ref="E2:E4" si="1">C2*D2</f>
        <v>149.99</v>
      </c>
      <c r="F2" s="26" t="s">
        <v>73</v>
      </c>
    </row>
    <row r="3">
      <c r="A3" s="70" t="s">
        <v>74</v>
      </c>
      <c r="B3" s="70" t="s">
        <v>75</v>
      </c>
      <c r="C3" s="70">
        <v>1.0</v>
      </c>
      <c r="D3" s="73">
        <v>99.0</v>
      </c>
      <c r="E3" s="72">
        <f t="shared" si="1"/>
        <v>99</v>
      </c>
      <c r="F3" s="26" t="s">
        <v>76</v>
      </c>
    </row>
    <row r="4">
      <c r="A4" s="70" t="s">
        <v>77</v>
      </c>
      <c r="B4" s="70" t="s">
        <v>78</v>
      </c>
      <c r="C4" s="70">
        <v>1.0</v>
      </c>
      <c r="D4" s="73">
        <v>1299.0</v>
      </c>
      <c r="E4" s="72">
        <f t="shared" si="1"/>
        <v>1299</v>
      </c>
      <c r="F4" s="26" t="s">
        <v>79</v>
      </c>
    </row>
    <row r="5">
      <c r="D5" s="72"/>
    </row>
    <row r="6">
      <c r="D6" s="72"/>
    </row>
    <row r="7">
      <c r="D7" s="72"/>
    </row>
    <row r="8">
      <c r="D8" s="72"/>
    </row>
    <row r="9">
      <c r="D9" s="72"/>
    </row>
    <row r="10">
      <c r="D10" s="72"/>
    </row>
    <row r="11">
      <c r="D11" s="72"/>
    </row>
    <row r="12">
      <c r="D12" s="72"/>
    </row>
    <row r="13">
      <c r="D13" s="72"/>
    </row>
    <row r="14">
      <c r="D14" s="72"/>
    </row>
    <row r="15">
      <c r="D15" s="72"/>
    </row>
    <row r="16">
      <c r="D16" s="72"/>
    </row>
    <row r="17">
      <c r="D17" s="72"/>
    </row>
    <row r="18">
      <c r="D18" s="72"/>
    </row>
    <row r="19">
      <c r="D19" s="72"/>
    </row>
    <row r="20">
      <c r="D20" s="72"/>
    </row>
    <row r="21">
      <c r="D21" s="72"/>
    </row>
    <row r="22">
      <c r="D22" s="72"/>
    </row>
    <row r="23">
      <c r="D23" s="72"/>
    </row>
    <row r="24">
      <c r="D24" s="72"/>
    </row>
    <row r="25">
      <c r="D25" s="72"/>
    </row>
    <row r="26">
      <c r="D26" s="72"/>
    </row>
    <row r="27">
      <c r="D27" s="72"/>
    </row>
    <row r="28">
      <c r="D28" s="72"/>
    </row>
    <row r="29">
      <c r="D29" s="72"/>
    </row>
    <row r="30">
      <c r="D30" s="72"/>
    </row>
    <row r="31">
      <c r="D31" s="72"/>
    </row>
    <row r="32">
      <c r="D32" s="72"/>
    </row>
    <row r="33">
      <c r="D33" s="72"/>
    </row>
    <row r="34">
      <c r="D34" s="72"/>
    </row>
    <row r="35">
      <c r="D35" s="72"/>
    </row>
    <row r="36">
      <c r="D36" s="72"/>
    </row>
    <row r="37">
      <c r="D37" s="72"/>
    </row>
    <row r="38">
      <c r="D38" s="72"/>
    </row>
    <row r="39">
      <c r="D39" s="72"/>
    </row>
    <row r="40">
      <c r="D40" s="72"/>
    </row>
    <row r="41">
      <c r="D41" s="72"/>
    </row>
    <row r="42">
      <c r="D42" s="72"/>
    </row>
    <row r="43">
      <c r="D43" s="72"/>
    </row>
    <row r="44">
      <c r="D44" s="72"/>
    </row>
    <row r="45">
      <c r="D45" s="72"/>
    </row>
    <row r="46">
      <c r="D46" s="72"/>
    </row>
    <row r="47">
      <c r="D47" s="72"/>
    </row>
    <row r="48">
      <c r="D48" s="72"/>
    </row>
    <row r="49">
      <c r="D49" s="72"/>
    </row>
    <row r="50">
      <c r="D50" s="72"/>
    </row>
    <row r="51">
      <c r="D51" s="72"/>
    </row>
    <row r="52">
      <c r="D52" s="72"/>
    </row>
    <row r="53">
      <c r="D53" s="72"/>
    </row>
    <row r="54">
      <c r="D54" s="72"/>
    </row>
    <row r="55">
      <c r="D55" s="72"/>
    </row>
    <row r="56">
      <c r="D56" s="72"/>
    </row>
    <row r="57">
      <c r="D57" s="72"/>
    </row>
    <row r="58">
      <c r="D58" s="72"/>
    </row>
    <row r="59">
      <c r="D59" s="72"/>
    </row>
    <row r="60">
      <c r="D60" s="72"/>
    </row>
    <row r="61">
      <c r="D61" s="72"/>
    </row>
    <row r="62">
      <c r="D62" s="72"/>
    </row>
    <row r="63">
      <c r="D63" s="72"/>
    </row>
    <row r="64">
      <c r="D64" s="72"/>
    </row>
    <row r="65">
      <c r="D65" s="72"/>
    </row>
    <row r="66">
      <c r="D66" s="72"/>
    </row>
    <row r="67">
      <c r="D67" s="72"/>
    </row>
    <row r="68">
      <c r="D68" s="72"/>
    </row>
    <row r="69">
      <c r="D69" s="72"/>
    </row>
    <row r="70">
      <c r="D70" s="72"/>
    </row>
    <row r="71">
      <c r="D71" s="72"/>
    </row>
    <row r="72">
      <c r="D72" s="72"/>
    </row>
    <row r="73">
      <c r="D73" s="72"/>
    </row>
    <row r="74">
      <c r="D74" s="72"/>
    </row>
    <row r="75">
      <c r="D75" s="72"/>
    </row>
    <row r="76">
      <c r="D76" s="72"/>
    </row>
    <row r="77">
      <c r="D77" s="72"/>
    </row>
    <row r="78">
      <c r="D78" s="72"/>
    </row>
    <row r="79">
      <c r="D79" s="72"/>
    </row>
    <row r="80">
      <c r="D80" s="72"/>
    </row>
    <row r="81">
      <c r="D81" s="72"/>
    </row>
    <row r="82">
      <c r="D82" s="72"/>
    </row>
    <row r="83">
      <c r="D83" s="72"/>
    </row>
    <row r="84">
      <c r="D84" s="72"/>
    </row>
    <row r="85">
      <c r="D85" s="72"/>
    </row>
    <row r="86">
      <c r="D86" s="72"/>
    </row>
    <row r="87">
      <c r="D87" s="72"/>
    </row>
    <row r="88">
      <c r="D88" s="72"/>
    </row>
    <row r="89">
      <c r="D89" s="72"/>
    </row>
    <row r="90">
      <c r="D90" s="72"/>
    </row>
    <row r="91">
      <c r="D91" s="72"/>
    </row>
    <row r="92">
      <c r="D92" s="72"/>
    </row>
    <row r="93">
      <c r="D93" s="72"/>
    </row>
    <row r="94">
      <c r="D94" s="72"/>
    </row>
    <row r="95">
      <c r="D95" s="72"/>
    </row>
    <row r="96">
      <c r="D96" s="72"/>
    </row>
    <row r="97">
      <c r="D97" s="72"/>
    </row>
    <row r="98">
      <c r="D98" s="72"/>
    </row>
    <row r="99">
      <c r="D99" s="72"/>
    </row>
    <row r="100">
      <c r="D100" s="72"/>
    </row>
    <row r="101">
      <c r="D101" s="72"/>
    </row>
    <row r="102">
      <c r="D102" s="72"/>
    </row>
    <row r="103">
      <c r="D103" s="72"/>
    </row>
    <row r="104">
      <c r="D104" s="72"/>
    </row>
    <row r="105">
      <c r="D105" s="72"/>
    </row>
    <row r="106">
      <c r="D106" s="72"/>
    </row>
    <row r="107">
      <c r="D107" s="72"/>
    </row>
    <row r="108">
      <c r="D108" s="72"/>
    </row>
    <row r="109">
      <c r="D109" s="72"/>
    </row>
    <row r="110">
      <c r="D110" s="72"/>
    </row>
    <row r="111">
      <c r="D111" s="72"/>
    </row>
    <row r="112">
      <c r="D112" s="72"/>
    </row>
    <row r="113">
      <c r="D113" s="72"/>
    </row>
    <row r="114">
      <c r="D114" s="72"/>
    </row>
    <row r="115">
      <c r="D115" s="72"/>
    </row>
    <row r="116">
      <c r="D116" s="72"/>
    </row>
    <row r="117">
      <c r="D117" s="72"/>
    </row>
    <row r="118">
      <c r="D118" s="72"/>
    </row>
    <row r="119">
      <c r="D119" s="72"/>
    </row>
    <row r="120">
      <c r="D120" s="72"/>
    </row>
    <row r="121">
      <c r="D121" s="72"/>
    </row>
    <row r="122">
      <c r="D122" s="72"/>
    </row>
    <row r="123">
      <c r="D123" s="72"/>
    </row>
    <row r="124">
      <c r="D124" s="72"/>
    </row>
    <row r="125">
      <c r="D125" s="72"/>
    </row>
    <row r="126">
      <c r="D126" s="72"/>
    </row>
    <row r="127">
      <c r="D127" s="72"/>
    </row>
    <row r="128">
      <c r="D128" s="72"/>
    </row>
    <row r="129">
      <c r="D129" s="72"/>
    </row>
    <row r="130">
      <c r="D130" s="72"/>
    </row>
    <row r="131">
      <c r="D131" s="72"/>
    </row>
    <row r="132">
      <c r="D132" s="72"/>
    </row>
    <row r="133">
      <c r="D133" s="72"/>
    </row>
    <row r="134">
      <c r="D134" s="72"/>
    </row>
    <row r="135">
      <c r="D135" s="72"/>
    </row>
    <row r="136">
      <c r="D136" s="72"/>
    </row>
    <row r="137">
      <c r="D137" s="72"/>
    </row>
    <row r="138">
      <c r="D138" s="72"/>
    </row>
    <row r="139">
      <c r="D139" s="72"/>
    </row>
    <row r="140">
      <c r="D140" s="72"/>
    </row>
    <row r="141">
      <c r="D141" s="72"/>
    </row>
    <row r="142">
      <c r="D142" s="72"/>
    </row>
    <row r="143">
      <c r="D143" s="72"/>
    </row>
    <row r="144">
      <c r="D144" s="72"/>
    </row>
    <row r="145">
      <c r="D145" s="72"/>
    </row>
    <row r="146">
      <c r="D146" s="72"/>
    </row>
    <row r="147">
      <c r="D147" s="72"/>
    </row>
    <row r="148">
      <c r="D148" s="72"/>
    </row>
    <row r="149">
      <c r="D149" s="72"/>
    </row>
    <row r="150">
      <c r="D150" s="72"/>
    </row>
    <row r="151">
      <c r="D151" s="72"/>
    </row>
    <row r="152">
      <c r="D152" s="72"/>
    </row>
    <row r="153">
      <c r="D153" s="72"/>
    </row>
    <row r="154">
      <c r="D154" s="72"/>
    </row>
    <row r="155">
      <c r="D155" s="72"/>
    </row>
    <row r="156">
      <c r="D156" s="72"/>
    </row>
    <row r="157">
      <c r="D157" s="72"/>
    </row>
    <row r="158">
      <c r="D158" s="72"/>
    </row>
    <row r="159">
      <c r="D159" s="72"/>
    </row>
    <row r="160">
      <c r="D160" s="72"/>
    </row>
    <row r="161">
      <c r="D161" s="72"/>
    </row>
    <row r="162">
      <c r="D162" s="72"/>
    </row>
    <row r="163">
      <c r="D163" s="72"/>
    </row>
    <row r="164">
      <c r="D164" s="72"/>
    </row>
    <row r="165">
      <c r="D165" s="72"/>
    </row>
    <row r="166">
      <c r="D166" s="72"/>
    </row>
    <row r="167">
      <c r="D167" s="72"/>
    </row>
    <row r="168">
      <c r="D168" s="72"/>
    </row>
    <row r="169">
      <c r="D169" s="72"/>
    </row>
    <row r="170">
      <c r="D170" s="72"/>
    </row>
    <row r="171">
      <c r="D171" s="72"/>
    </row>
    <row r="172">
      <c r="D172" s="72"/>
    </row>
    <row r="173">
      <c r="D173" s="72"/>
    </row>
    <row r="174">
      <c r="D174" s="72"/>
    </row>
    <row r="175">
      <c r="D175" s="72"/>
    </row>
    <row r="176">
      <c r="D176" s="72"/>
    </row>
    <row r="177">
      <c r="D177" s="72"/>
    </row>
    <row r="178">
      <c r="D178" s="72"/>
    </row>
    <row r="179">
      <c r="D179" s="72"/>
    </row>
    <row r="180">
      <c r="D180" s="72"/>
    </row>
    <row r="181">
      <c r="D181" s="72"/>
    </row>
    <row r="182">
      <c r="D182" s="72"/>
    </row>
    <row r="183">
      <c r="D183" s="72"/>
    </row>
    <row r="184">
      <c r="D184" s="72"/>
    </row>
    <row r="185">
      <c r="D185" s="72"/>
    </row>
    <row r="186">
      <c r="D186" s="72"/>
    </row>
    <row r="187">
      <c r="D187" s="72"/>
    </row>
    <row r="188">
      <c r="D188" s="72"/>
    </row>
    <row r="189">
      <c r="D189" s="72"/>
    </row>
    <row r="190">
      <c r="D190" s="72"/>
    </row>
    <row r="191">
      <c r="D191" s="72"/>
    </row>
    <row r="192">
      <c r="D192" s="72"/>
    </row>
    <row r="193">
      <c r="D193" s="72"/>
    </row>
    <row r="194">
      <c r="D194" s="72"/>
    </row>
    <row r="195">
      <c r="D195" s="72"/>
    </row>
    <row r="196">
      <c r="D196" s="72"/>
    </row>
    <row r="197">
      <c r="D197" s="72"/>
    </row>
    <row r="198">
      <c r="D198" s="72"/>
    </row>
    <row r="199">
      <c r="D199" s="72"/>
    </row>
    <row r="200">
      <c r="D200" s="72"/>
    </row>
    <row r="201">
      <c r="D201" s="72"/>
    </row>
    <row r="202">
      <c r="D202" s="72"/>
    </row>
    <row r="203">
      <c r="D203" s="72"/>
    </row>
    <row r="204">
      <c r="D204" s="72"/>
    </row>
    <row r="205">
      <c r="D205" s="72"/>
    </row>
    <row r="206">
      <c r="D206" s="72"/>
    </row>
    <row r="207">
      <c r="D207" s="72"/>
    </row>
    <row r="208">
      <c r="D208" s="72"/>
    </row>
    <row r="209">
      <c r="D209" s="72"/>
    </row>
    <row r="210">
      <c r="D210" s="72"/>
    </row>
    <row r="211">
      <c r="D211" s="72"/>
    </row>
    <row r="212">
      <c r="D212" s="72"/>
    </row>
    <row r="213">
      <c r="D213" s="72"/>
    </row>
    <row r="214">
      <c r="D214" s="72"/>
    </row>
    <row r="215">
      <c r="D215" s="72"/>
    </row>
    <row r="216">
      <c r="D216" s="72"/>
    </row>
    <row r="217">
      <c r="D217" s="72"/>
    </row>
    <row r="218">
      <c r="D218" s="72"/>
    </row>
    <row r="219">
      <c r="D219" s="72"/>
    </row>
    <row r="220">
      <c r="D220" s="72"/>
    </row>
    <row r="221">
      <c r="D221" s="72"/>
    </row>
    <row r="222">
      <c r="D222" s="72"/>
    </row>
    <row r="223">
      <c r="D223" s="72"/>
    </row>
    <row r="224">
      <c r="D224" s="72"/>
    </row>
    <row r="225">
      <c r="D225" s="72"/>
    </row>
    <row r="226">
      <c r="D226" s="72"/>
    </row>
    <row r="227">
      <c r="D227" s="72"/>
    </row>
    <row r="228">
      <c r="D228" s="72"/>
    </row>
    <row r="229">
      <c r="D229" s="72"/>
    </row>
    <row r="230">
      <c r="D230" s="72"/>
    </row>
    <row r="231">
      <c r="D231" s="72"/>
    </row>
    <row r="232">
      <c r="D232" s="72"/>
    </row>
    <row r="233">
      <c r="D233" s="72"/>
    </row>
    <row r="234">
      <c r="D234" s="72"/>
    </row>
    <row r="235">
      <c r="D235" s="72"/>
    </row>
    <row r="236">
      <c r="D236" s="72"/>
    </row>
    <row r="237">
      <c r="D237" s="72"/>
    </row>
    <row r="238">
      <c r="D238" s="72"/>
    </row>
    <row r="239">
      <c r="D239" s="72"/>
    </row>
    <row r="240">
      <c r="D240" s="72"/>
    </row>
    <row r="241">
      <c r="D241" s="72"/>
    </row>
    <row r="242">
      <c r="D242" s="72"/>
    </row>
    <row r="243">
      <c r="D243" s="72"/>
    </row>
    <row r="244">
      <c r="D244" s="72"/>
    </row>
    <row r="245">
      <c r="D245" s="72"/>
    </row>
    <row r="246">
      <c r="D246" s="72"/>
    </row>
    <row r="247">
      <c r="D247" s="72"/>
    </row>
    <row r="248">
      <c r="D248" s="72"/>
    </row>
    <row r="249">
      <c r="D249" s="72"/>
    </row>
    <row r="250">
      <c r="D250" s="72"/>
    </row>
    <row r="251">
      <c r="D251" s="72"/>
    </row>
    <row r="252">
      <c r="D252" s="72"/>
    </row>
    <row r="253">
      <c r="D253" s="72"/>
    </row>
    <row r="254">
      <c r="D254" s="72"/>
    </row>
    <row r="255">
      <c r="D255" s="72"/>
    </row>
    <row r="256">
      <c r="D256" s="72"/>
    </row>
    <row r="257">
      <c r="D257" s="72"/>
    </row>
    <row r="258">
      <c r="D258" s="72"/>
    </row>
    <row r="259">
      <c r="D259" s="72"/>
    </row>
    <row r="260">
      <c r="D260" s="72"/>
    </row>
    <row r="261">
      <c r="D261" s="72"/>
    </row>
    <row r="262">
      <c r="D262" s="72"/>
    </row>
    <row r="263">
      <c r="D263" s="72"/>
    </row>
    <row r="264">
      <c r="D264" s="72"/>
    </row>
    <row r="265">
      <c r="D265" s="72"/>
    </row>
    <row r="266">
      <c r="D266" s="72"/>
    </row>
    <row r="267">
      <c r="D267" s="72"/>
    </row>
    <row r="268">
      <c r="D268" s="72"/>
    </row>
    <row r="269">
      <c r="D269" s="72"/>
    </row>
    <row r="270">
      <c r="D270" s="72"/>
    </row>
    <row r="271">
      <c r="D271" s="72"/>
    </row>
    <row r="272">
      <c r="D272" s="72"/>
    </row>
    <row r="273">
      <c r="D273" s="72"/>
    </row>
    <row r="274">
      <c r="D274" s="72"/>
    </row>
    <row r="275">
      <c r="D275" s="72"/>
    </row>
    <row r="276">
      <c r="D276" s="72"/>
    </row>
    <row r="277">
      <c r="D277" s="72"/>
    </row>
    <row r="278">
      <c r="D278" s="72"/>
    </row>
    <row r="279">
      <c r="D279" s="72"/>
    </row>
    <row r="280">
      <c r="D280" s="72"/>
    </row>
    <row r="281">
      <c r="D281" s="72"/>
    </row>
    <row r="282">
      <c r="D282" s="72"/>
    </row>
    <row r="283">
      <c r="D283" s="72"/>
    </row>
    <row r="284">
      <c r="D284" s="72"/>
    </row>
    <row r="285">
      <c r="D285" s="72"/>
    </row>
    <row r="286">
      <c r="D286" s="72"/>
    </row>
    <row r="287">
      <c r="D287" s="72"/>
    </row>
    <row r="288">
      <c r="D288" s="72"/>
    </row>
    <row r="289">
      <c r="D289" s="72"/>
    </row>
    <row r="290">
      <c r="D290" s="72"/>
    </row>
    <row r="291">
      <c r="D291" s="72"/>
    </row>
    <row r="292">
      <c r="D292" s="72"/>
    </row>
    <row r="293">
      <c r="D293" s="72"/>
    </row>
    <row r="294">
      <c r="D294" s="72"/>
    </row>
    <row r="295">
      <c r="D295" s="72"/>
    </row>
    <row r="296">
      <c r="D296" s="72"/>
    </row>
    <row r="297">
      <c r="D297" s="72"/>
    </row>
    <row r="298">
      <c r="D298" s="72"/>
    </row>
    <row r="299">
      <c r="D299" s="72"/>
    </row>
    <row r="300">
      <c r="D300" s="72"/>
    </row>
    <row r="301">
      <c r="D301" s="72"/>
    </row>
    <row r="302">
      <c r="D302" s="72"/>
    </row>
    <row r="303">
      <c r="D303" s="72"/>
    </row>
    <row r="304">
      <c r="D304" s="72"/>
    </row>
    <row r="305">
      <c r="D305" s="72"/>
    </row>
    <row r="306">
      <c r="D306" s="72"/>
    </row>
    <row r="307">
      <c r="D307" s="72"/>
    </row>
    <row r="308">
      <c r="D308" s="72"/>
    </row>
    <row r="309">
      <c r="D309" s="72"/>
    </row>
    <row r="310">
      <c r="D310" s="72"/>
    </row>
    <row r="311">
      <c r="D311" s="72"/>
    </row>
    <row r="312">
      <c r="D312" s="72"/>
    </row>
    <row r="313">
      <c r="D313" s="72"/>
    </row>
    <row r="314">
      <c r="D314" s="72"/>
    </row>
    <row r="315">
      <c r="D315" s="72"/>
    </row>
    <row r="316">
      <c r="D316" s="72"/>
    </row>
    <row r="317">
      <c r="D317" s="72"/>
    </row>
    <row r="318">
      <c r="D318" s="72"/>
    </row>
    <row r="319">
      <c r="D319" s="72"/>
    </row>
    <row r="320">
      <c r="D320" s="72"/>
    </row>
    <row r="321">
      <c r="D321" s="72"/>
    </row>
    <row r="322">
      <c r="D322" s="72"/>
    </row>
    <row r="323">
      <c r="D323" s="72"/>
    </row>
    <row r="324">
      <c r="D324" s="72"/>
    </row>
    <row r="325">
      <c r="D325" s="72"/>
    </row>
    <row r="326">
      <c r="D326" s="72"/>
    </row>
    <row r="327">
      <c r="D327" s="72"/>
    </row>
    <row r="328">
      <c r="D328" s="72"/>
    </row>
    <row r="329">
      <c r="D329" s="72"/>
    </row>
    <row r="330">
      <c r="D330" s="72"/>
    </row>
    <row r="331">
      <c r="D331" s="72"/>
    </row>
    <row r="332">
      <c r="D332" s="72"/>
    </row>
    <row r="333">
      <c r="D333" s="72"/>
    </row>
    <row r="334">
      <c r="D334" s="72"/>
    </row>
    <row r="335">
      <c r="D335" s="72"/>
    </row>
    <row r="336">
      <c r="D336" s="72"/>
    </row>
    <row r="337">
      <c r="D337" s="72"/>
    </row>
    <row r="338">
      <c r="D338" s="72"/>
    </row>
    <row r="339">
      <c r="D339" s="72"/>
    </row>
    <row r="340">
      <c r="D340" s="72"/>
    </row>
    <row r="341">
      <c r="D341" s="72"/>
    </row>
    <row r="342">
      <c r="D342" s="72"/>
    </row>
    <row r="343">
      <c r="D343" s="72"/>
    </row>
    <row r="344">
      <c r="D344" s="72"/>
    </row>
    <row r="345">
      <c r="D345" s="72"/>
    </row>
    <row r="346">
      <c r="D346" s="72"/>
    </row>
    <row r="347">
      <c r="D347" s="72"/>
    </row>
    <row r="348">
      <c r="D348" s="72"/>
    </row>
    <row r="349">
      <c r="D349" s="72"/>
    </row>
    <row r="350">
      <c r="D350" s="72"/>
    </row>
    <row r="351">
      <c r="D351" s="72"/>
    </row>
    <row r="352">
      <c r="D352" s="72"/>
    </row>
    <row r="353">
      <c r="D353" s="72"/>
    </row>
    <row r="354">
      <c r="D354" s="72"/>
    </row>
    <row r="355">
      <c r="D355" s="72"/>
    </row>
    <row r="356">
      <c r="D356" s="72"/>
    </row>
    <row r="357">
      <c r="D357" s="72"/>
    </row>
    <row r="358">
      <c r="D358" s="72"/>
    </row>
    <row r="359">
      <c r="D359" s="72"/>
    </row>
    <row r="360">
      <c r="D360" s="72"/>
    </row>
    <row r="361">
      <c r="D361" s="72"/>
    </row>
    <row r="362">
      <c r="D362" s="72"/>
    </row>
    <row r="363">
      <c r="D363" s="72"/>
    </row>
    <row r="364">
      <c r="D364" s="72"/>
    </row>
    <row r="365">
      <c r="D365" s="72"/>
    </row>
    <row r="366">
      <c r="D366" s="72"/>
    </row>
    <row r="367">
      <c r="D367" s="72"/>
    </row>
    <row r="368">
      <c r="D368" s="72"/>
    </row>
    <row r="369">
      <c r="D369" s="72"/>
    </row>
    <row r="370">
      <c r="D370" s="72"/>
    </row>
    <row r="371">
      <c r="D371" s="72"/>
    </row>
    <row r="372">
      <c r="D372" s="72"/>
    </row>
    <row r="373">
      <c r="D373" s="72"/>
    </row>
    <row r="374">
      <c r="D374" s="72"/>
    </row>
    <row r="375">
      <c r="D375" s="72"/>
    </row>
    <row r="376">
      <c r="D376" s="72"/>
    </row>
    <row r="377">
      <c r="D377" s="72"/>
    </row>
    <row r="378">
      <c r="D378" s="72"/>
    </row>
    <row r="379">
      <c r="D379" s="72"/>
    </row>
    <row r="380">
      <c r="D380" s="72"/>
    </row>
    <row r="381">
      <c r="D381" s="72"/>
    </row>
    <row r="382">
      <c r="D382" s="72"/>
    </row>
    <row r="383">
      <c r="D383" s="72"/>
    </row>
    <row r="384">
      <c r="D384" s="72"/>
    </row>
    <row r="385">
      <c r="D385" s="72"/>
    </row>
    <row r="386">
      <c r="D386" s="72"/>
    </row>
    <row r="387">
      <c r="D387" s="72"/>
    </row>
    <row r="388">
      <c r="D388" s="72"/>
    </row>
    <row r="389">
      <c r="D389" s="72"/>
    </row>
    <row r="390">
      <c r="D390" s="72"/>
    </row>
    <row r="391">
      <c r="D391" s="72"/>
    </row>
    <row r="392">
      <c r="D392" s="72"/>
    </row>
    <row r="393">
      <c r="D393" s="72"/>
    </row>
    <row r="394">
      <c r="D394" s="72"/>
    </row>
    <row r="395">
      <c r="D395" s="72"/>
    </row>
    <row r="396">
      <c r="D396" s="72"/>
    </row>
    <row r="397">
      <c r="D397" s="72"/>
    </row>
    <row r="398">
      <c r="D398" s="72"/>
    </row>
    <row r="399">
      <c r="D399" s="72"/>
    </row>
    <row r="400">
      <c r="D400" s="72"/>
    </row>
    <row r="401">
      <c r="D401" s="72"/>
    </row>
    <row r="402">
      <c r="D402" s="72"/>
    </row>
    <row r="403">
      <c r="D403" s="72"/>
    </row>
    <row r="404">
      <c r="D404" s="72"/>
    </row>
    <row r="405">
      <c r="D405" s="72"/>
    </row>
    <row r="406">
      <c r="D406" s="72"/>
    </row>
    <row r="407">
      <c r="D407" s="72"/>
    </row>
    <row r="408">
      <c r="D408" s="72"/>
    </row>
    <row r="409">
      <c r="D409" s="72"/>
    </row>
    <row r="410">
      <c r="D410" s="72"/>
    </row>
    <row r="411">
      <c r="D411" s="72"/>
    </row>
    <row r="412">
      <c r="D412" s="72"/>
    </row>
    <row r="413">
      <c r="D413" s="72"/>
    </row>
    <row r="414">
      <c r="D414" s="72"/>
    </row>
    <row r="415">
      <c r="D415" s="72"/>
    </row>
    <row r="416">
      <c r="D416" s="72"/>
    </row>
    <row r="417">
      <c r="D417" s="72"/>
    </row>
    <row r="418">
      <c r="D418" s="72"/>
    </row>
    <row r="419">
      <c r="D419" s="72"/>
    </row>
    <row r="420">
      <c r="D420" s="72"/>
    </row>
    <row r="421">
      <c r="D421" s="72"/>
    </row>
    <row r="422">
      <c r="D422" s="72"/>
    </row>
    <row r="423">
      <c r="D423" s="72"/>
    </row>
    <row r="424">
      <c r="D424" s="72"/>
    </row>
    <row r="425">
      <c r="D425" s="72"/>
    </row>
    <row r="426">
      <c r="D426" s="72"/>
    </row>
    <row r="427">
      <c r="D427" s="72"/>
    </row>
    <row r="428">
      <c r="D428" s="72"/>
    </row>
    <row r="429">
      <c r="D429" s="72"/>
    </row>
    <row r="430">
      <c r="D430" s="72"/>
    </row>
    <row r="431">
      <c r="D431" s="72"/>
    </row>
    <row r="432">
      <c r="D432" s="72"/>
    </row>
    <row r="433">
      <c r="D433" s="72"/>
    </row>
    <row r="434">
      <c r="D434" s="72"/>
    </row>
    <row r="435">
      <c r="D435" s="72"/>
    </row>
    <row r="436">
      <c r="D436" s="72"/>
    </row>
    <row r="437">
      <c r="D437" s="72"/>
    </row>
    <row r="438">
      <c r="D438" s="72"/>
    </row>
    <row r="439">
      <c r="D439" s="72"/>
    </row>
    <row r="440">
      <c r="D440" s="72"/>
    </row>
    <row r="441">
      <c r="D441" s="72"/>
    </row>
    <row r="442">
      <c r="D442" s="72"/>
    </row>
    <row r="443">
      <c r="D443" s="72"/>
    </row>
    <row r="444">
      <c r="D444" s="72"/>
    </row>
    <row r="445">
      <c r="D445" s="72"/>
    </row>
    <row r="446">
      <c r="D446" s="72"/>
    </row>
    <row r="447">
      <c r="D447" s="72"/>
    </row>
    <row r="448">
      <c r="D448" s="72"/>
    </row>
    <row r="449">
      <c r="D449" s="72"/>
    </row>
    <row r="450">
      <c r="D450" s="72"/>
    </row>
    <row r="451">
      <c r="D451" s="72"/>
    </row>
    <row r="452">
      <c r="D452" s="72"/>
    </row>
    <row r="453">
      <c r="D453" s="72"/>
    </row>
    <row r="454">
      <c r="D454" s="72"/>
    </row>
    <row r="455">
      <c r="D455" s="72"/>
    </row>
    <row r="456">
      <c r="D456" s="72"/>
    </row>
    <row r="457">
      <c r="D457" s="72"/>
    </row>
    <row r="458">
      <c r="D458" s="72"/>
    </row>
    <row r="459">
      <c r="D459" s="72"/>
    </row>
    <row r="460">
      <c r="D460" s="72"/>
    </row>
    <row r="461">
      <c r="D461" s="72"/>
    </row>
    <row r="462">
      <c r="D462" s="72"/>
    </row>
    <row r="463">
      <c r="D463" s="72"/>
    </row>
    <row r="464">
      <c r="D464" s="72"/>
    </row>
    <row r="465">
      <c r="D465" s="72"/>
    </row>
    <row r="466">
      <c r="D466" s="72"/>
    </row>
    <row r="467">
      <c r="D467" s="72"/>
    </row>
    <row r="468">
      <c r="D468" s="72"/>
    </row>
    <row r="469">
      <c r="D469" s="72"/>
    </row>
    <row r="470">
      <c r="D470" s="72"/>
    </row>
    <row r="471">
      <c r="D471" s="72"/>
    </row>
    <row r="472">
      <c r="D472" s="72"/>
    </row>
    <row r="473">
      <c r="D473" s="72"/>
    </row>
    <row r="474">
      <c r="D474" s="72"/>
    </row>
    <row r="475">
      <c r="D475" s="72"/>
    </row>
    <row r="476">
      <c r="D476" s="72"/>
    </row>
    <row r="477">
      <c r="D477" s="72"/>
    </row>
    <row r="478">
      <c r="D478" s="72"/>
    </row>
    <row r="479">
      <c r="D479" s="72"/>
    </row>
    <row r="480">
      <c r="D480" s="72"/>
    </row>
    <row r="481">
      <c r="D481" s="72"/>
    </row>
    <row r="482">
      <c r="D482" s="72"/>
    </row>
    <row r="483">
      <c r="D483" s="72"/>
    </row>
    <row r="484">
      <c r="D484" s="72"/>
    </row>
    <row r="485">
      <c r="D485" s="72"/>
    </row>
    <row r="486">
      <c r="D486" s="72"/>
    </row>
    <row r="487">
      <c r="D487" s="72"/>
    </row>
    <row r="488">
      <c r="D488" s="72"/>
    </row>
    <row r="489">
      <c r="D489" s="72"/>
    </row>
    <row r="490">
      <c r="D490" s="72"/>
    </row>
    <row r="491">
      <c r="D491" s="72"/>
    </row>
    <row r="492">
      <c r="D492" s="72"/>
    </row>
    <row r="493">
      <c r="D493" s="72"/>
    </row>
    <row r="494">
      <c r="D494" s="72"/>
    </row>
    <row r="495">
      <c r="D495" s="72"/>
    </row>
    <row r="496">
      <c r="D496" s="72"/>
    </row>
    <row r="497">
      <c r="D497" s="72"/>
    </row>
    <row r="498">
      <c r="D498" s="72"/>
    </row>
    <row r="499">
      <c r="D499" s="72"/>
    </row>
    <row r="500">
      <c r="D500" s="72"/>
    </row>
    <row r="501">
      <c r="D501" s="72"/>
    </row>
    <row r="502">
      <c r="D502" s="72"/>
    </row>
    <row r="503">
      <c r="D503" s="72"/>
    </row>
    <row r="504">
      <c r="D504" s="72"/>
    </row>
    <row r="505">
      <c r="D505" s="72"/>
    </row>
    <row r="506">
      <c r="D506" s="72"/>
    </row>
    <row r="507">
      <c r="D507" s="72"/>
    </row>
    <row r="508">
      <c r="D508" s="72"/>
    </row>
    <row r="509">
      <c r="D509" s="72"/>
    </row>
    <row r="510">
      <c r="D510" s="72"/>
    </row>
    <row r="511">
      <c r="D511" s="72"/>
    </row>
    <row r="512">
      <c r="D512" s="72"/>
    </row>
    <row r="513">
      <c r="D513" s="72"/>
    </row>
    <row r="514">
      <c r="D514" s="72"/>
    </row>
    <row r="515">
      <c r="D515" s="72"/>
    </row>
    <row r="516">
      <c r="D516" s="72"/>
    </row>
    <row r="517">
      <c r="D517" s="72"/>
    </row>
    <row r="518">
      <c r="D518" s="72"/>
    </row>
    <row r="519">
      <c r="D519" s="72"/>
    </row>
    <row r="520">
      <c r="D520" s="72"/>
    </row>
    <row r="521">
      <c r="D521" s="72"/>
    </row>
    <row r="522">
      <c r="D522" s="72"/>
    </row>
    <row r="523">
      <c r="D523" s="72"/>
    </row>
    <row r="524">
      <c r="D524" s="72"/>
    </row>
    <row r="525">
      <c r="D525" s="72"/>
    </row>
    <row r="526">
      <c r="D526" s="72"/>
    </row>
    <row r="527">
      <c r="D527" s="72"/>
    </row>
    <row r="528">
      <c r="D528" s="72"/>
    </row>
    <row r="529">
      <c r="D529" s="72"/>
    </row>
    <row r="530">
      <c r="D530" s="72"/>
    </row>
    <row r="531">
      <c r="D531" s="72"/>
    </row>
    <row r="532">
      <c r="D532" s="72"/>
    </row>
    <row r="533">
      <c r="D533" s="72"/>
    </row>
    <row r="534">
      <c r="D534" s="72"/>
    </row>
    <row r="535">
      <c r="D535" s="72"/>
    </row>
    <row r="536">
      <c r="D536" s="72"/>
    </row>
    <row r="537">
      <c r="D537" s="72"/>
    </row>
    <row r="538">
      <c r="D538" s="72"/>
    </row>
    <row r="539">
      <c r="D539" s="72"/>
    </row>
    <row r="540">
      <c r="D540" s="72"/>
    </row>
    <row r="541">
      <c r="D541" s="72"/>
    </row>
    <row r="542">
      <c r="D542" s="72"/>
    </row>
    <row r="543">
      <c r="D543" s="72"/>
    </row>
    <row r="544">
      <c r="D544" s="72"/>
    </row>
    <row r="545">
      <c r="D545" s="72"/>
    </row>
    <row r="546">
      <c r="D546" s="72"/>
    </row>
    <row r="547">
      <c r="D547" s="72"/>
    </row>
    <row r="548">
      <c r="D548" s="72"/>
    </row>
    <row r="549">
      <c r="D549" s="72"/>
    </row>
    <row r="550">
      <c r="D550" s="72"/>
    </row>
    <row r="551">
      <c r="D551" s="72"/>
    </row>
    <row r="552">
      <c r="D552" s="72"/>
    </row>
    <row r="553">
      <c r="D553" s="72"/>
    </row>
    <row r="554">
      <c r="D554" s="72"/>
    </row>
    <row r="555">
      <c r="D555" s="72"/>
    </row>
    <row r="556">
      <c r="D556" s="72"/>
    </row>
    <row r="557">
      <c r="D557" s="72"/>
    </row>
    <row r="558">
      <c r="D558" s="72"/>
    </row>
    <row r="559">
      <c r="D559" s="72"/>
    </row>
    <row r="560">
      <c r="D560" s="72"/>
    </row>
    <row r="561">
      <c r="D561" s="72"/>
    </row>
    <row r="562">
      <c r="D562" s="72"/>
    </row>
    <row r="563">
      <c r="D563" s="72"/>
    </row>
    <row r="564">
      <c r="D564" s="72"/>
    </row>
    <row r="565">
      <c r="D565" s="72"/>
    </row>
    <row r="566">
      <c r="D566" s="72"/>
    </row>
    <row r="567">
      <c r="D567" s="72"/>
    </row>
    <row r="568">
      <c r="D568" s="72"/>
    </row>
    <row r="569">
      <c r="D569" s="72"/>
    </row>
    <row r="570">
      <c r="D570" s="72"/>
    </row>
    <row r="571">
      <c r="D571" s="72"/>
    </row>
    <row r="572">
      <c r="D572" s="72"/>
    </row>
    <row r="573">
      <c r="D573" s="72"/>
    </row>
    <row r="574">
      <c r="D574" s="72"/>
    </row>
    <row r="575">
      <c r="D575" s="72"/>
    </row>
    <row r="576">
      <c r="D576" s="72"/>
    </row>
    <row r="577">
      <c r="D577" s="72"/>
    </row>
    <row r="578">
      <c r="D578" s="72"/>
    </row>
    <row r="579">
      <c r="D579" s="72"/>
    </row>
    <row r="580">
      <c r="D580" s="72"/>
    </row>
    <row r="581">
      <c r="D581" s="72"/>
    </row>
    <row r="582">
      <c r="D582" s="72"/>
    </row>
    <row r="583">
      <c r="D583" s="72"/>
    </row>
    <row r="584">
      <c r="D584" s="72"/>
    </row>
    <row r="585">
      <c r="D585" s="72"/>
    </row>
    <row r="586">
      <c r="D586" s="72"/>
    </row>
    <row r="587">
      <c r="D587" s="72"/>
    </row>
    <row r="588">
      <c r="D588" s="72"/>
    </row>
    <row r="589">
      <c r="D589" s="72"/>
    </row>
    <row r="590">
      <c r="D590" s="72"/>
    </row>
    <row r="591">
      <c r="D591" s="72"/>
    </row>
    <row r="592">
      <c r="D592" s="72"/>
    </row>
    <row r="593">
      <c r="D593" s="72"/>
    </row>
    <row r="594">
      <c r="D594" s="72"/>
    </row>
    <row r="595">
      <c r="D595" s="72"/>
    </row>
    <row r="596">
      <c r="D596" s="72"/>
    </row>
    <row r="597">
      <c r="D597" s="72"/>
    </row>
    <row r="598">
      <c r="D598" s="72"/>
    </row>
    <row r="599">
      <c r="D599" s="72"/>
    </row>
    <row r="600">
      <c r="D600" s="72"/>
    </row>
    <row r="601">
      <c r="D601" s="72"/>
    </row>
    <row r="602">
      <c r="D602" s="72"/>
    </row>
    <row r="603">
      <c r="D603" s="72"/>
    </row>
    <row r="604">
      <c r="D604" s="72"/>
    </row>
    <row r="605">
      <c r="D605" s="72"/>
    </row>
    <row r="606">
      <c r="D606" s="72"/>
    </row>
    <row r="607">
      <c r="D607" s="72"/>
    </row>
    <row r="608">
      <c r="D608" s="72"/>
    </row>
    <row r="609">
      <c r="D609" s="72"/>
    </row>
    <row r="610">
      <c r="D610" s="72"/>
    </row>
    <row r="611">
      <c r="D611" s="72"/>
    </row>
    <row r="612">
      <c r="D612" s="72"/>
    </row>
    <row r="613">
      <c r="D613" s="72"/>
    </row>
    <row r="614">
      <c r="D614" s="72"/>
    </row>
    <row r="615">
      <c r="D615" s="72"/>
    </row>
    <row r="616">
      <c r="D616" s="72"/>
    </row>
    <row r="617">
      <c r="D617" s="72"/>
    </row>
    <row r="618">
      <c r="D618" s="72"/>
    </row>
    <row r="619">
      <c r="D619" s="72"/>
    </row>
    <row r="620">
      <c r="D620" s="72"/>
    </row>
    <row r="621">
      <c r="D621" s="72"/>
    </row>
    <row r="622">
      <c r="D622" s="72"/>
    </row>
    <row r="623">
      <c r="D623" s="72"/>
    </row>
    <row r="624">
      <c r="D624" s="72"/>
    </row>
    <row r="625">
      <c r="D625" s="72"/>
    </row>
    <row r="626">
      <c r="D626" s="72"/>
    </row>
    <row r="627">
      <c r="D627" s="72"/>
    </row>
    <row r="628">
      <c r="D628" s="72"/>
    </row>
    <row r="629">
      <c r="D629" s="72"/>
    </row>
    <row r="630">
      <c r="D630" s="72"/>
    </row>
    <row r="631">
      <c r="D631" s="72"/>
    </row>
    <row r="632">
      <c r="D632" s="72"/>
    </row>
    <row r="633">
      <c r="D633" s="72"/>
    </row>
    <row r="634">
      <c r="D634" s="72"/>
    </row>
    <row r="635">
      <c r="D635" s="72"/>
    </row>
    <row r="636">
      <c r="D636" s="72"/>
    </row>
    <row r="637">
      <c r="D637" s="72"/>
    </row>
    <row r="638">
      <c r="D638" s="72"/>
    </row>
    <row r="639">
      <c r="D639" s="72"/>
    </row>
    <row r="640">
      <c r="D640" s="72"/>
    </row>
    <row r="641">
      <c r="D641" s="72"/>
    </row>
    <row r="642">
      <c r="D642" s="72"/>
    </row>
    <row r="643">
      <c r="D643" s="72"/>
    </row>
    <row r="644">
      <c r="D644" s="72"/>
    </row>
    <row r="645">
      <c r="D645" s="72"/>
    </row>
    <row r="646">
      <c r="D646" s="72"/>
    </row>
    <row r="647">
      <c r="D647" s="72"/>
    </row>
    <row r="648">
      <c r="D648" s="72"/>
    </row>
    <row r="649">
      <c r="D649" s="72"/>
    </row>
    <row r="650">
      <c r="D650" s="72"/>
    </row>
    <row r="651">
      <c r="D651" s="72"/>
    </row>
    <row r="652">
      <c r="D652" s="72"/>
    </row>
    <row r="653">
      <c r="D653" s="72"/>
    </row>
    <row r="654">
      <c r="D654" s="72"/>
    </row>
    <row r="655">
      <c r="D655" s="72"/>
    </row>
    <row r="656">
      <c r="D656" s="72"/>
    </row>
    <row r="657">
      <c r="D657" s="72"/>
    </row>
    <row r="658">
      <c r="D658" s="72"/>
    </row>
    <row r="659">
      <c r="D659" s="72"/>
    </row>
    <row r="660">
      <c r="D660" s="72"/>
    </row>
    <row r="661">
      <c r="D661" s="72"/>
    </row>
    <row r="662">
      <c r="D662" s="72"/>
    </row>
    <row r="663">
      <c r="D663" s="72"/>
    </row>
    <row r="664">
      <c r="D664" s="72"/>
    </row>
    <row r="665">
      <c r="D665" s="72"/>
    </row>
    <row r="666">
      <c r="D666" s="72"/>
    </row>
    <row r="667">
      <c r="D667" s="72"/>
    </row>
    <row r="668">
      <c r="D668" s="72"/>
    </row>
    <row r="669">
      <c r="D669" s="72"/>
    </row>
    <row r="670">
      <c r="D670" s="72"/>
    </row>
    <row r="671">
      <c r="D671" s="72"/>
    </row>
    <row r="672">
      <c r="D672" s="72"/>
    </row>
    <row r="673">
      <c r="D673" s="72"/>
    </row>
    <row r="674">
      <c r="D674" s="72"/>
    </row>
    <row r="675">
      <c r="D675" s="72"/>
    </row>
    <row r="676">
      <c r="D676" s="72"/>
    </row>
    <row r="677">
      <c r="D677" s="72"/>
    </row>
    <row r="678">
      <c r="D678" s="72"/>
    </row>
    <row r="679">
      <c r="D679" s="72"/>
    </row>
    <row r="680">
      <c r="D680" s="72"/>
    </row>
    <row r="681">
      <c r="D681" s="72"/>
    </row>
    <row r="682">
      <c r="D682" s="72"/>
    </row>
    <row r="683">
      <c r="D683" s="72"/>
    </row>
    <row r="684">
      <c r="D684" s="72"/>
    </row>
    <row r="685">
      <c r="D685" s="72"/>
    </row>
    <row r="686">
      <c r="D686" s="72"/>
    </row>
    <row r="687">
      <c r="D687" s="72"/>
    </row>
    <row r="688">
      <c r="D688" s="72"/>
    </row>
    <row r="689">
      <c r="D689" s="72"/>
    </row>
    <row r="690">
      <c r="D690" s="72"/>
    </row>
    <row r="691">
      <c r="D691" s="72"/>
    </row>
    <row r="692">
      <c r="D692" s="72"/>
    </row>
    <row r="693">
      <c r="D693" s="72"/>
    </row>
    <row r="694">
      <c r="D694" s="72"/>
    </row>
    <row r="695">
      <c r="D695" s="72"/>
    </row>
    <row r="696">
      <c r="D696" s="72"/>
    </row>
    <row r="697">
      <c r="D697" s="72"/>
    </row>
    <row r="698">
      <c r="D698" s="72"/>
    </row>
    <row r="699">
      <c r="D699" s="72"/>
    </row>
    <row r="700">
      <c r="D700" s="72"/>
    </row>
    <row r="701">
      <c r="D701" s="72"/>
    </row>
    <row r="702">
      <c r="D702" s="72"/>
    </row>
    <row r="703">
      <c r="D703" s="72"/>
    </row>
    <row r="704">
      <c r="D704" s="72"/>
    </row>
    <row r="705">
      <c r="D705" s="72"/>
    </row>
    <row r="706">
      <c r="D706" s="72"/>
    </row>
    <row r="707">
      <c r="D707" s="72"/>
    </row>
    <row r="708">
      <c r="D708" s="72"/>
    </row>
    <row r="709">
      <c r="D709" s="72"/>
    </row>
    <row r="710">
      <c r="D710" s="72"/>
    </row>
    <row r="711">
      <c r="D711" s="72"/>
    </row>
    <row r="712">
      <c r="D712" s="72"/>
    </row>
    <row r="713">
      <c r="D713" s="72"/>
    </row>
    <row r="714">
      <c r="D714" s="72"/>
    </row>
    <row r="715">
      <c r="D715" s="72"/>
    </row>
    <row r="716">
      <c r="D716" s="72"/>
    </row>
    <row r="717">
      <c r="D717" s="72"/>
    </row>
    <row r="718">
      <c r="D718" s="72"/>
    </row>
    <row r="719">
      <c r="D719" s="72"/>
    </row>
    <row r="720">
      <c r="D720" s="72"/>
    </row>
    <row r="721">
      <c r="D721" s="72"/>
    </row>
    <row r="722">
      <c r="D722" s="72"/>
    </row>
    <row r="723">
      <c r="D723" s="72"/>
    </row>
    <row r="724">
      <c r="D724" s="72"/>
    </row>
    <row r="725">
      <c r="D725" s="72"/>
    </row>
    <row r="726">
      <c r="D726" s="72"/>
    </row>
    <row r="727">
      <c r="D727" s="72"/>
    </row>
    <row r="728">
      <c r="D728" s="72"/>
    </row>
    <row r="729">
      <c r="D729" s="72"/>
    </row>
    <row r="730">
      <c r="D730" s="72"/>
    </row>
    <row r="731">
      <c r="D731" s="72"/>
    </row>
    <row r="732">
      <c r="D732" s="72"/>
    </row>
    <row r="733">
      <c r="D733" s="72"/>
    </row>
    <row r="734">
      <c r="D734" s="72"/>
    </row>
    <row r="735">
      <c r="D735" s="72"/>
    </row>
    <row r="736">
      <c r="D736" s="72"/>
    </row>
    <row r="737">
      <c r="D737" s="72"/>
    </row>
    <row r="738">
      <c r="D738" s="72"/>
    </row>
    <row r="739">
      <c r="D739" s="72"/>
    </row>
    <row r="740">
      <c r="D740" s="72"/>
    </row>
    <row r="741">
      <c r="D741" s="72"/>
    </row>
    <row r="742">
      <c r="D742" s="72"/>
    </row>
    <row r="743">
      <c r="D743" s="72"/>
    </row>
    <row r="744">
      <c r="D744" s="72"/>
    </row>
    <row r="745">
      <c r="D745" s="72"/>
    </row>
    <row r="746">
      <c r="D746" s="72"/>
    </row>
    <row r="747">
      <c r="D747" s="72"/>
    </row>
    <row r="748">
      <c r="D748" s="72"/>
    </row>
    <row r="749">
      <c r="D749" s="72"/>
    </row>
    <row r="750">
      <c r="D750" s="72"/>
    </row>
    <row r="751">
      <c r="D751" s="72"/>
    </row>
    <row r="752">
      <c r="D752" s="72"/>
    </row>
    <row r="753">
      <c r="D753" s="72"/>
    </row>
    <row r="754">
      <c r="D754" s="72"/>
    </row>
    <row r="755">
      <c r="D755" s="72"/>
    </row>
    <row r="756">
      <c r="D756" s="72"/>
    </row>
    <row r="757">
      <c r="D757" s="72"/>
    </row>
    <row r="758">
      <c r="D758" s="72"/>
    </row>
    <row r="759">
      <c r="D759" s="72"/>
    </row>
    <row r="760">
      <c r="D760" s="72"/>
    </row>
    <row r="761">
      <c r="D761" s="72"/>
    </row>
    <row r="762">
      <c r="D762" s="72"/>
    </row>
    <row r="763">
      <c r="D763" s="72"/>
    </row>
    <row r="764">
      <c r="D764" s="72"/>
    </row>
    <row r="765">
      <c r="D765" s="72"/>
    </row>
    <row r="766">
      <c r="D766" s="72"/>
    </row>
    <row r="767">
      <c r="D767" s="72"/>
    </row>
    <row r="768">
      <c r="D768" s="72"/>
    </row>
    <row r="769">
      <c r="D769" s="72"/>
    </row>
    <row r="770">
      <c r="D770" s="72"/>
    </row>
    <row r="771">
      <c r="D771" s="72"/>
    </row>
    <row r="772">
      <c r="D772" s="72"/>
    </row>
    <row r="773">
      <c r="D773" s="72"/>
    </row>
    <row r="774">
      <c r="D774" s="72"/>
    </row>
    <row r="775">
      <c r="D775" s="72"/>
    </row>
    <row r="776">
      <c r="D776" s="72"/>
    </row>
    <row r="777">
      <c r="D777" s="72"/>
    </row>
    <row r="778">
      <c r="D778" s="72"/>
    </row>
    <row r="779">
      <c r="D779" s="72"/>
    </row>
    <row r="780">
      <c r="D780" s="72"/>
    </row>
    <row r="781">
      <c r="D781" s="72"/>
    </row>
    <row r="782">
      <c r="D782" s="72"/>
    </row>
    <row r="783">
      <c r="D783" s="72"/>
    </row>
    <row r="784">
      <c r="D784" s="72"/>
    </row>
    <row r="785">
      <c r="D785" s="72"/>
    </row>
    <row r="786">
      <c r="D786" s="72"/>
    </row>
    <row r="787">
      <c r="D787" s="72"/>
    </row>
    <row r="788">
      <c r="D788" s="72"/>
    </row>
    <row r="789">
      <c r="D789" s="72"/>
    </row>
    <row r="790">
      <c r="D790" s="72"/>
    </row>
    <row r="791">
      <c r="D791" s="72"/>
    </row>
    <row r="792">
      <c r="D792" s="72"/>
    </row>
    <row r="793">
      <c r="D793" s="72"/>
    </row>
    <row r="794">
      <c r="D794" s="72"/>
    </row>
    <row r="795">
      <c r="D795" s="72"/>
    </row>
    <row r="796">
      <c r="D796" s="72"/>
    </row>
    <row r="797">
      <c r="D797" s="72"/>
    </row>
    <row r="798">
      <c r="D798" s="72"/>
    </row>
    <row r="799">
      <c r="D799" s="72"/>
    </row>
    <row r="800">
      <c r="D800" s="72"/>
    </row>
    <row r="801">
      <c r="D801" s="72"/>
    </row>
    <row r="802">
      <c r="D802" s="72"/>
    </row>
    <row r="803">
      <c r="D803" s="72"/>
    </row>
    <row r="804">
      <c r="D804" s="72"/>
    </row>
    <row r="805">
      <c r="D805" s="72"/>
    </row>
    <row r="806">
      <c r="D806" s="72"/>
    </row>
    <row r="807">
      <c r="D807" s="72"/>
    </row>
    <row r="808">
      <c r="D808" s="72"/>
    </row>
    <row r="809">
      <c r="D809" s="72"/>
    </row>
    <row r="810">
      <c r="D810" s="72"/>
    </row>
    <row r="811">
      <c r="D811" s="72"/>
    </row>
    <row r="812">
      <c r="D812" s="72"/>
    </row>
    <row r="813">
      <c r="D813" s="72"/>
    </row>
    <row r="814">
      <c r="D814" s="72"/>
    </row>
    <row r="815">
      <c r="D815" s="72"/>
    </row>
    <row r="816">
      <c r="D816" s="72"/>
    </row>
    <row r="817">
      <c r="D817" s="72"/>
    </row>
    <row r="818">
      <c r="D818" s="72"/>
    </row>
    <row r="819">
      <c r="D819" s="72"/>
    </row>
    <row r="820">
      <c r="D820" s="72"/>
    </row>
    <row r="821">
      <c r="D821" s="72"/>
    </row>
    <row r="822">
      <c r="D822" s="72"/>
    </row>
    <row r="823">
      <c r="D823" s="72"/>
    </row>
    <row r="824">
      <c r="D824" s="72"/>
    </row>
    <row r="825">
      <c r="D825" s="72"/>
    </row>
    <row r="826">
      <c r="D826" s="72"/>
    </row>
    <row r="827">
      <c r="D827" s="72"/>
    </row>
    <row r="828">
      <c r="D828" s="72"/>
    </row>
    <row r="829">
      <c r="D829" s="72"/>
    </row>
    <row r="830">
      <c r="D830" s="72"/>
    </row>
    <row r="831">
      <c r="D831" s="72"/>
    </row>
    <row r="832">
      <c r="D832" s="72"/>
    </row>
    <row r="833">
      <c r="D833" s="72"/>
    </row>
    <row r="834">
      <c r="D834" s="72"/>
    </row>
    <row r="835">
      <c r="D835" s="72"/>
    </row>
    <row r="836">
      <c r="D836" s="72"/>
    </row>
    <row r="837">
      <c r="D837" s="72"/>
    </row>
    <row r="838">
      <c r="D838" s="72"/>
    </row>
    <row r="839">
      <c r="D839" s="72"/>
    </row>
    <row r="840">
      <c r="D840" s="72"/>
    </row>
    <row r="841">
      <c r="D841" s="72"/>
    </row>
    <row r="842">
      <c r="D842" s="72"/>
    </row>
    <row r="843">
      <c r="D843" s="72"/>
    </row>
    <row r="844">
      <c r="D844" s="72"/>
    </row>
    <row r="845">
      <c r="D845" s="72"/>
    </row>
    <row r="846">
      <c r="D846" s="72"/>
    </row>
    <row r="847">
      <c r="D847" s="72"/>
    </row>
    <row r="848">
      <c r="D848" s="72"/>
    </row>
    <row r="849">
      <c r="D849" s="72"/>
    </row>
    <row r="850">
      <c r="D850" s="72"/>
    </row>
    <row r="851">
      <c r="D851" s="72"/>
    </row>
    <row r="852">
      <c r="D852" s="72"/>
    </row>
    <row r="853">
      <c r="D853" s="72"/>
    </row>
    <row r="854">
      <c r="D854" s="72"/>
    </row>
    <row r="855">
      <c r="D855" s="72"/>
    </row>
    <row r="856">
      <c r="D856" s="72"/>
    </row>
    <row r="857">
      <c r="D857" s="72"/>
    </row>
    <row r="858">
      <c r="D858" s="72"/>
    </row>
    <row r="859">
      <c r="D859" s="72"/>
    </row>
    <row r="860">
      <c r="D860" s="72"/>
    </row>
    <row r="861">
      <c r="D861" s="72"/>
    </row>
    <row r="862">
      <c r="D862" s="72"/>
    </row>
    <row r="863">
      <c r="D863" s="72"/>
    </row>
    <row r="864">
      <c r="D864" s="72"/>
    </row>
    <row r="865">
      <c r="D865" s="72"/>
    </row>
    <row r="866">
      <c r="D866" s="72"/>
    </row>
    <row r="867">
      <c r="D867" s="72"/>
    </row>
    <row r="868">
      <c r="D868" s="72"/>
    </row>
    <row r="869">
      <c r="D869" s="72"/>
    </row>
    <row r="870">
      <c r="D870" s="72"/>
    </row>
    <row r="871">
      <c r="D871" s="72"/>
    </row>
    <row r="872">
      <c r="D872" s="72"/>
    </row>
    <row r="873">
      <c r="D873" s="72"/>
    </row>
    <row r="874">
      <c r="D874" s="72"/>
    </row>
    <row r="875">
      <c r="D875" s="72"/>
    </row>
    <row r="876">
      <c r="D876" s="72"/>
    </row>
    <row r="877">
      <c r="D877" s="72"/>
    </row>
    <row r="878">
      <c r="D878" s="72"/>
    </row>
    <row r="879">
      <c r="D879" s="72"/>
    </row>
    <row r="880">
      <c r="D880" s="72"/>
    </row>
    <row r="881">
      <c r="D881" s="72"/>
    </row>
    <row r="882">
      <c r="D882" s="72"/>
    </row>
    <row r="883">
      <c r="D883" s="72"/>
    </row>
    <row r="884">
      <c r="D884" s="72"/>
    </row>
    <row r="885">
      <c r="D885" s="72"/>
    </row>
    <row r="886">
      <c r="D886" s="72"/>
    </row>
    <row r="887">
      <c r="D887" s="72"/>
    </row>
    <row r="888">
      <c r="D888" s="72"/>
    </row>
    <row r="889">
      <c r="D889" s="72"/>
    </row>
    <row r="890">
      <c r="D890" s="72"/>
    </row>
    <row r="891">
      <c r="D891" s="72"/>
    </row>
    <row r="892">
      <c r="D892" s="72"/>
    </row>
    <row r="893">
      <c r="D893" s="72"/>
    </row>
    <row r="894">
      <c r="D894" s="72"/>
    </row>
    <row r="895">
      <c r="D895" s="72"/>
    </row>
    <row r="896">
      <c r="D896" s="72"/>
    </row>
    <row r="897">
      <c r="D897" s="72"/>
    </row>
    <row r="898">
      <c r="D898" s="72"/>
    </row>
    <row r="899">
      <c r="D899" s="72"/>
    </row>
    <row r="900">
      <c r="D900" s="72"/>
    </row>
    <row r="901">
      <c r="D901" s="72"/>
    </row>
    <row r="902">
      <c r="D902" s="72"/>
    </row>
    <row r="903">
      <c r="D903" s="72"/>
    </row>
    <row r="904">
      <c r="D904" s="72"/>
    </row>
    <row r="905">
      <c r="D905" s="72"/>
    </row>
    <row r="906">
      <c r="D906" s="72"/>
    </row>
    <row r="907">
      <c r="D907" s="72"/>
    </row>
    <row r="908">
      <c r="D908" s="72"/>
    </row>
    <row r="909">
      <c r="D909" s="72"/>
    </row>
    <row r="910">
      <c r="D910" s="72"/>
    </row>
    <row r="911">
      <c r="D911" s="72"/>
    </row>
    <row r="912">
      <c r="D912" s="72"/>
    </row>
    <row r="913">
      <c r="D913" s="72"/>
    </row>
    <row r="914">
      <c r="D914" s="72"/>
    </row>
    <row r="915">
      <c r="D915" s="72"/>
    </row>
    <row r="916">
      <c r="D916" s="72"/>
    </row>
    <row r="917">
      <c r="D917" s="72"/>
    </row>
    <row r="918">
      <c r="D918" s="72"/>
    </row>
    <row r="919">
      <c r="D919" s="72"/>
    </row>
    <row r="920">
      <c r="D920" s="72"/>
    </row>
    <row r="921">
      <c r="D921" s="72"/>
    </row>
    <row r="922">
      <c r="D922" s="72"/>
    </row>
    <row r="923">
      <c r="D923" s="72"/>
    </row>
    <row r="924">
      <c r="D924" s="72"/>
    </row>
    <row r="925">
      <c r="D925" s="72"/>
    </row>
    <row r="926">
      <c r="D926" s="72"/>
    </row>
    <row r="927">
      <c r="D927" s="72"/>
    </row>
    <row r="928">
      <c r="D928" s="72"/>
    </row>
    <row r="929">
      <c r="D929" s="72"/>
    </row>
    <row r="930">
      <c r="D930" s="72"/>
    </row>
    <row r="931">
      <c r="D931" s="72"/>
    </row>
    <row r="932">
      <c r="D932" s="72"/>
    </row>
    <row r="933">
      <c r="D933" s="72"/>
    </row>
    <row r="934">
      <c r="D934" s="72"/>
    </row>
    <row r="935">
      <c r="D935" s="72"/>
    </row>
    <row r="936">
      <c r="D936" s="72"/>
    </row>
    <row r="937">
      <c r="D937" s="72"/>
    </row>
    <row r="938">
      <c r="D938" s="72"/>
    </row>
    <row r="939">
      <c r="D939" s="72"/>
    </row>
    <row r="940">
      <c r="D940" s="72"/>
    </row>
    <row r="941">
      <c r="D941" s="72"/>
    </row>
    <row r="942">
      <c r="D942" s="72"/>
    </row>
    <row r="943">
      <c r="D943" s="72"/>
    </row>
    <row r="944">
      <c r="D944" s="72"/>
    </row>
    <row r="945">
      <c r="D945" s="72"/>
    </row>
    <row r="946">
      <c r="D946" s="72"/>
    </row>
    <row r="947">
      <c r="D947" s="72"/>
    </row>
    <row r="948">
      <c r="D948" s="72"/>
    </row>
    <row r="949">
      <c r="D949" s="72"/>
    </row>
    <row r="950">
      <c r="D950" s="72"/>
    </row>
    <row r="951">
      <c r="D951" s="72"/>
    </row>
    <row r="952">
      <c r="D952" s="72"/>
    </row>
    <row r="953">
      <c r="D953" s="72"/>
    </row>
    <row r="954">
      <c r="D954" s="72"/>
    </row>
    <row r="955">
      <c r="D955" s="72"/>
    </row>
    <row r="956">
      <c r="D956" s="72"/>
    </row>
    <row r="957">
      <c r="D957" s="72"/>
    </row>
    <row r="958">
      <c r="D958" s="72"/>
    </row>
    <row r="959">
      <c r="D959" s="72"/>
    </row>
    <row r="960">
      <c r="D960" s="72"/>
    </row>
    <row r="961">
      <c r="D961" s="72"/>
    </row>
    <row r="962">
      <c r="D962" s="72"/>
    </row>
    <row r="963">
      <c r="D963" s="72"/>
    </row>
    <row r="964">
      <c r="D964" s="72"/>
    </row>
    <row r="965">
      <c r="D965" s="72"/>
    </row>
    <row r="966">
      <c r="D966" s="72"/>
    </row>
    <row r="967">
      <c r="D967" s="72"/>
    </row>
    <row r="968">
      <c r="D968" s="72"/>
    </row>
    <row r="969">
      <c r="D969" s="72"/>
    </row>
    <row r="970">
      <c r="D970" s="72"/>
    </row>
    <row r="971">
      <c r="D971" s="72"/>
    </row>
    <row r="972">
      <c r="D972" s="72"/>
    </row>
    <row r="973">
      <c r="D973" s="72"/>
    </row>
    <row r="974">
      <c r="D974" s="72"/>
    </row>
    <row r="975">
      <c r="D975" s="72"/>
    </row>
    <row r="976">
      <c r="D976" s="72"/>
    </row>
    <row r="977">
      <c r="D977" s="72"/>
    </row>
    <row r="978">
      <c r="D978" s="72"/>
    </row>
    <row r="979">
      <c r="D979" s="72"/>
    </row>
    <row r="980">
      <c r="D980" s="72"/>
    </row>
    <row r="981">
      <c r="D981" s="72"/>
    </row>
    <row r="982">
      <c r="D982" s="72"/>
    </row>
    <row r="983">
      <c r="D983" s="72"/>
    </row>
    <row r="984">
      <c r="D984" s="72"/>
    </row>
    <row r="985">
      <c r="D985" s="72"/>
    </row>
    <row r="986">
      <c r="D986" s="72"/>
    </row>
    <row r="987">
      <c r="D987" s="72"/>
    </row>
    <row r="988">
      <c r="D988" s="72"/>
    </row>
    <row r="989">
      <c r="D989" s="72"/>
    </row>
    <row r="990">
      <c r="D990" s="72"/>
    </row>
    <row r="991">
      <c r="D991" s="72"/>
    </row>
    <row r="992">
      <c r="D992" s="72"/>
    </row>
    <row r="993">
      <c r="D993" s="72"/>
    </row>
    <row r="994">
      <c r="D994" s="72"/>
    </row>
    <row r="995">
      <c r="D995" s="72"/>
    </row>
    <row r="996">
      <c r="D996" s="72"/>
    </row>
    <row r="997">
      <c r="D997" s="72"/>
    </row>
    <row r="998">
      <c r="D998" s="72"/>
    </row>
    <row r="999">
      <c r="D999" s="72"/>
    </row>
    <row r="1000">
      <c r="D1000" s="72"/>
    </row>
  </sheetData>
  <hyperlinks>
    <hyperlink r:id="rId1" ref="F2"/>
    <hyperlink r:id="rId2" ref="F3"/>
    <hyperlink r:id="rId3" ref="F4"/>
  </hyperlin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86"/>
    <col customWidth="1" min="2" max="2" width="45.86"/>
    <col customWidth="1" min="3" max="3" width="5.86"/>
    <col customWidth="1" min="4" max="4" width="19.14"/>
    <col customWidth="1" min="5" max="5" width="10.29"/>
    <col customWidth="1" min="6" max="6" width="56.29"/>
    <col customWidth="1" min="7" max="7" width="69.29"/>
  </cols>
  <sheetData>
    <row r="1">
      <c r="A1" s="74"/>
      <c r="B1" s="74" t="s">
        <v>80</v>
      </c>
      <c r="C1" s="75" t="s">
        <v>2</v>
      </c>
      <c r="D1" s="76" t="s">
        <v>3</v>
      </c>
      <c r="E1" s="77" t="s">
        <v>4</v>
      </c>
      <c r="F1" s="74" t="s">
        <v>5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8" t="s">
        <v>81</v>
      </c>
      <c r="B2" s="78" t="s">
        <v>82</v>
      </c>
      <c r="C2" s="79">
        <v>1.0</v>
      </c>
      <c r="D2" s="80">
        <v>1476.01</v>
      </c>
      <c r="E2" s="81">
        <f t="shared" ref="E2:E3" si="1">D2*C2</f>
        <v>1476.01</v>
      </c>
      <c r="F2" s="82" t="s">
        <v>83</v>
      </c>
      <c r="G2" s="82" t="s">
        <v>84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>
      <c r="A3" s="78" t="s">
        <v>85</v>
      </c>
      <c r="B3" s="78" t="s">
        <v>86</v>
      </c>
      <c r="C3" s="79">
        <v>1.0</v>
      </c>
      <c r="D3" s="84">
        <v>449.99</v>
      </c>
      <c r="E3" s="81">
        <f t="shared" si="1"/>
        <v>449.99</v>
      </c>
      <c r="F3" s="82" t="s">
        <v>87</v>
      </c>
      <c r="G3" s="82" t="s">
        <v>88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>
      <c r="A4" s="85" t="s">
        <v>89</v>
      </c>
      <c r="B4" s="86" t="s">
        <v>90</v>
      </c>
      <c r="C4" s="87">
        <v>1.0</v>
      </c>
      <c r="D4" s="88">
        <v>52.43</v>
      </c>
      <c r="E4" s="89">
        <f>C4*D4</f>
        <v>52.43</v>
      </c>
      <c r="F4" s="90" t="s">
        <v>91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>
      <c r="A5" s="78" t="s">
        <v>92</v>
      </c>
      <c r="B5" s="78" t="s">
        <v>93</v>
      </c>
      <c r="C5" s="79">
        <v>1.0</v>
      </c>
      <c r="D5" s="84">
        <v>838.26</v>
      </c>
      <c r="E5" s="81">
        <f t="shared" ref="E5:E8" si="2">D5*C5</f>
        <v>838.26</v>
      </c>
      <c r="F5" s="82" t="s">
        <v>94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>
      <c r="A6" s="78" t="s">
        <v>95</v>
      </c>
      <c r="B6" s="78" t="s">
        <v>96</v>
      </c>
      <c r="C6" s="79">
        <v>8.0</v>
      </c>
      <c r="D6" s="84">
        <v>139.99</v>
      </c>
      <c r="E6" s="81">
        <f t="shared" si="2"/>
        <v>1119.92</v>
      </c>
      <c r="F6" s="82" t="s">
        <v>97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>
      <c r="A7" s="78" t="s">
        <v>98</v>
      </c>
      <c r="B7" s="78" t="s">
        <v>99</v>
      </c>
      <c r="C7" s="79">
        <v>1.0</v>
      </c>
      <c r="D7" s="84">
        <v>49.99</v>
      </c>
      <c r="E7" s="81">
        <f t="shared" si="2"/>
        <v>49.99</v>
      </c>
      <c r="F7" s="82" t="s">
        <v>100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>
      <c r="A8" s="78" t="s">
        <v>101</v>
      </c>
      <c r="B8" s="78" t="s">
        <v>102</v>
      </c>
      <c r="C8" s="79">
        <v>2.0</v>
      </c>
      <c r="D8" s="84">
        <v>87.99</v>
      </c>
      <c r="E8" s="81">
        <f t="shared" si="2"/>
        <v>175.98</v>
      </c>
      <c r="F8" s="82" t="s">
        <v>103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>
      <c r="A9" s="92" t="s">
        <v>104</v>
      </c>
      <c r="B9" s="86" t="s">
        <v>105</v>
      </c>
      <c r="C9" s="93">
        <v>1.0</v>
      </c>
      <c r="D9" s="94">
        <v>29.0</v>
      </c>
      <c r="E9" s="95">
        <f t="shared" ref="E9:E10" si="3">C9*D9</f>
        <v>29</v>
      </c>
      <c r="F9" s="90" t="s">
        <v>106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>
      <c r="A10" s="96" t="s">
        <v>107</v>
      </c>
      <c r="B10" s="97" t="s">
        <v>108</v>
      </c>
      <c r="C10" s="98">
        <v>2.0</v>
      </c>
      <c r="D10" s="99">
        <v>15.37</v>
      </c>
      <c r="E10" s="95">
        <f t="shared" si="3"/>
        <v>30.74</v>
      </c>
      <c r="F10" s="90" t="s">
        <v>109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>
      <c r="A11" s="78" t="s">
        <v>110</v>
      </c>
      <c r="B11" s="78" t="s">
        <v>111</v>
      </c>
      <c r="C11" s="79">
        <v>1.0</v>
      </c>
      <c r="D11" s="84">
        <v>149.99</v>
      </c>
      <c r="E11" s="81">
        <f t="shared" ref="E11:E13" si="4">D11*C11</f>
        <v>149.99</v>
      </c>
      <c r="F11" s="82" t="s">
        <v>112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>
      <c r="A12" s="78" t="s">
        <v>110</v>
      </c>
      <c r="B12" s="78" t="s">
        <v>113</v>
      </c>
      <c r="C12" s="79">
        <v>1.0</v>
      </c>
      <c r="D12" s="84">
        <v>299.99</v>
      </c>
      <c r="E12" s="81">
        <f t="shared" si="4"/>
        <v>299.99</v>
      </c>
      <c r="F12" s="82" t="s">
        <v>114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>
      <c r="A13" s="78" t="s">
        <v>115</v>
      </c>
      <c r="B13" s="78" t="s">
        <v>116</v>
      </c>
      <c r="C13" s="79">
        <v>1.0</v>
      </c>
      <c r="D13" s="84">
        <v>12.99</v>
      </c>
      <c r="E13" s="81">
        <f t="shared" si="4"/>
        <v>12.99</v>
      </c>
      <c r="F13" s="82" t="s">
        <v>117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>
      <c r="A14" s="86" t="s">
        <v>118</v>
      </c>
      <c r="B14" s="86" t="s">
        <v>119</v>
      </c>
      <c r="C14" s="100">
        <v>1.0</v>
      </c>
      <c r="D14" s="88">
        <v>660.0</v>
      </c>
      <c r="E14" s="89">
        <f>C14*D14</f>
        <v>660</v>
      </c>
      <c r="F14" s="90" t="s">
        <v>120</v>
      </c>
      <c r="G14" s="8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>
      <c r="A15" s="83"/>
      <c r="B15" s="83"/>
      <c r="C15" s="102"/>
      <c r="D15" s="103" t="s">
        <v>121</v>
      </c>
      <c r="E15" s="81">
        <f>SUM(E2:E14)</f>
        <v>5345.29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>
      <c r="A16" s="104"/>
      <c r="B16" s="83"/>
      <c r="C16" s="102"/>
      <c r="D16" s="105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>
      <c r="A17" s="106"/>
      <c r="B17" s="83"/>
      <c r="C17" s="102"/>
      <c r="D17" s="105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>
      <c r="A18" s="104" t="s">
        <v>122</v>
      </c>
      <c r="B18" s="78" t="s">
        <v>123</v>
      </c>
      <c r="C18" s="79">
        <v>16.0</v>
      </c>
      <c r="D18" s="84">
        <v>449.99</v>
      </c>
      <c r="E18" s="81">
        <f>D18*C18</f>
        <v>7199.84</v>
      </c>
      <c r="F18" s="82" t="s">
        <v>124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>
      <c r="A19" s="104"/>
      <c r="B19" s="83"/>
      <c r="C19" s="102"/>
      <c r="D19" s="105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>
      <c r="A20" s="104"/>
      <c r="B20" s="83"/>
      <c r="C20" s="102"/>
      <c r="D20" s="105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>
      <c r="A21" s="104"/>
      <c r="B21" s="107"/>
      <c r="C21" s="102"/>
      <c r="D21" s="103" t="s">
        <v>125</v>
      </c>
      <c r="E21" s="81">
        <f>E15+E18</f>
        <v>12545.13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>
      <c r="A22" s="104"/>
      <c r="B22" s="83"/>
      <c r="C22" s="102"/>
      <c r="D22" s="105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>
      <c r="A23" s="108"/>
      <c r="B23" s="83"/>
      <c r="C23" s="102"/>
      <c r="D23" s="105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>
      <c r="A24" s="109"/>
      <c r="B24" s="83"/>
      <c r="C24" s="102"/>
      <c r="D24" s="105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>
      <c r="A25" s="83"/>
      <c r="B25" s="83"/>
      <c r="C25" s="102"/>
      <c r="D25" s="105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>
      <c r="A26" s="83"/>
      <c r="B26" s="83"/>
      <c r="C26" s="102"/>
      <c r="D26" s="105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>
      <c r="A27" s="83"/>
      <c r="B27" s="83"/>
      <c r="C27" s="102"/>
      <c r="D27" s="105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>
      <c r="A28" s="83"/>
      <c r="B28" s="83"/>
      <c r="C28" s="102"/>
      <c r="D28" s="105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>
      <c r="A29" s="83"/>
      <c r="B29" s="83"/>
      <c r="C29" s="102"/>
      <c r="D29" s="105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>
      <c r="A30" s="83"/>
      <c r="B30" s="83"/>
      <c r="C30" s="102"/>
      <c r="D30" s="105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>
      <c r="A31" s="83"/>
      <c r="B31" s="83"/>
      <c r="C31" s="102"/>
      <c r="D31" s="105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>
      <c r="A32" s="83"/>
      <c r="B32" s="83"/>
      <c r="C32" s="102"/>
      <c r="D32" s="105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>
      <c r="A33" s="83"/>
      <c r="B33" s="83"/>
      <c r="C33" s="102"/>
      <c r="D33" s="105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>
      <c r="A34" s="83"/>
      <c r="B34" s="83"/>
      <c r="C34" s="102"/>
      <c r="D34" s="105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>
      <c r="A35" s="83"/>
      <c r="B35" s="83"/>
      <c r="C35" s="102"/>
      <c r="D35" s="105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>
      <c r="A36" s="83"/>
      <c r="B36" s="83"/>
      <c r="C36" s="102"/>
      <c r="D36" s="105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>
      <c r="A37" s="83"/>
      <c r="B37" s="83"/>
      <c r="C37" s="102"/>
      <c r="D37" s="105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>
      <c r="A38" s="83"/>
      <c r="B38" s="83"/>
      <c r="C38" s="102"/>
      <c r="D38" s="105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>
      <c r="A39" s="83"/>
      <c r="B39" s="83"/>
      <c r="C39" s="102"/>
      <c r="D39" s="105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>
      <c r="A40" s="83"/>
      <c r="B40" s="83"/>
      <c r="C40" s="102"/>
      <c r="D40" s="105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>
      <c r="A41" s="83"/>
      <c r="B41" s="83"/>
      <c r="C41" s="102"/>
      <c r="D41" s="105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>
      <c r="A42" s="83"/>
      <c r="B42" s="83"/>
      <c r="C42" s="102"/>
      <c r="D42" s="105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>
      <c r="A43" s="83"/>
      <c r="B43" s="83"/>
      <c r="C43" s="102"/>
      <c r="D43" s="105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>
      <c r="A44" s="83"/>
      <c r="B44" s="83"/>
      <c r="C44" s="102"/>
      <c r="D44" s="105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>
      <c r="A45" s="83"/>
      <c r="B45" s="83"/>
      <c r="C45" s="102"/>
      <c r="D45" s="105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>
      <c r="A46" s="83"/>
      <c r="B46" s="83"/>
      <c r="C46" s="102"/>
      <c r="D46" s="105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>
      <c r="A47" s="83"/>
      <c r="B47" s="83"/>
      <c r="C47" s="102"/>
      <c r="D47" s="105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>
      <c r="A48" s="83"/>
      <c r="B48" s="83"/>
      <c r="C48" s="102"/>
      <c r="D48" s="105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>
      <c r="A49" s="83"/>
      <c r="B49" s="83"/>
      <c r="C49" s="102"/>
      <c r="D49" s="105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>
      <c r="A50" s="83"/>
      <c r="B50" s="83"/>
      <c r="C50" s="102"/>
      <c r="D50" s="105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>
      <c r="A51" s="83"/>
      <c r="B51" s="83"/>
      <c r="C51" s="102"/>
      <c r="D51" s="105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>
      <c r="A52" s="83"/>
      <c r="B52" s="83"/>
      <c r="C52" s="102"/>
      <c r="D52" s="105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>
      <c r="A53" s="83"/>
      <c r="B53" s="83"/>
      <c r="C53" s="102"/>
      <c r="D53" s="105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>
      <c r="A54" s="83"/>
      <c r="B54" s="83"/>
      <c r="C54" s="102"/>
      <c r="D54" s="105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>
      <c r="A55" s="83"/>
      <c r="B55" s="83"/>
      <c r="C55" s="102"/>
      <c r="D55" s="105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>
      <c r="A56" s="83"/>
      <c r="B56" s="83"/>
      <c r="C56" s="102"/>
      <c r="D56" s="105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>
      <c r="A57" s="83"/>
      <c r="B57" s="83"/>
      <c r="C57" s="102"/>
      <c r="D57" s="105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>
      <c r="A58" s="83"/>
      <c r="B58" s="83"/>
      <c r="C58" s="102"/>
      <c r="D58" s="105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>
      <c r="A59" s="83"/>
      <c r="B59" s="83"/>
      <c r="C59" s="102"/>
      <c r="D59" s="105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>
      <c r="A60" s="83"/>
      <c r="B60" s="83"/>
      <c r="C60" s="102"/>
      <c r="D60" s="105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>
      <c r="A61" s="83"/>
      <c r="B61" s="83"/>
      <c r="C61" s="102"/>
      <c r="D61" s="105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>
      <c r="A62" s="83"/>
      <c r="B62" s="83"/>
      <c r="C62" s="102"/>
      <c r="D62" s="105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>
      <c r="A63" s="83"/>
      <c r="B63" s="83"/>
      <c r="C63" s="102"/>
      <c r="D63" s="105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>
      <c r="A64" s="83"/>
      <c r="B64" s="83"/>
      <c r="C64" s="102"/>
      <c r="D64" s="105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>
      <c r="A65" s="83"/>
      <c r="B65" s="83"/>
      <c r="C65" s="102"/>
      <c r="D65" s="105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>
      <c r="A66" s="83"/>
      <c r="B66" s="83"/>
      <c r="C66" s="102"/>
      <c r="D66" s="105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>
      <c r="A67" s="83"/>
      <c r="B67" s="83"/>
      <c r="C67" s="102"/>
      <c r="D67" s="105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>
      <c r="A68" s="83"/>
      <c r="B68" s="83"/>
      <c r="C68" s="102"/>
      <c r="D68" s="105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>
      <c r="A69" s="83"/>
      <c r="B69" s="83"/>
      <c r="C69" s="102"/>
      <c r="D69" s="105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>
      <c r="A70" s="83"/>
      <c r="B70" s="83"/>
      <c r="C70" s="102"/>
      <c r="D70" s="105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>
      <c r="A71" s="83"/>
      <c r="B71" s="83"/>
      <c r="C71" s="102"/>
      <c r="D71" s="105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>
      <c r="A72" s="83"/>
      <c r="B72" s="83"/>
      <c r="C72" s="102"/>
      <c r="D72" s="105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>
      <c r="A73" s="83"/>
      <c r="B73" s="83"/>
      <c r="C73" s="102"/>
      <c r="D73" s="105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>
      <c r="A74" s="83"/>
      <c r="B74" s="83"/>
      <c r="C74" s="102"/>
      <c r="D74" s="105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>
      <c r="A75" s="83"/>
      <c r="B75" s="83"/>
      <c r="C75" s="102"/>
      <c r="D75" s="105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>
      <c r="A76" s="83"/>
      <c r="B76" s="83"/>
      <c r="C76" s="102"/>
      <c r="D76" s="105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>
      <c r="A77" s="83"/>
      <c r="B77" s="83"/>
      <c r="C77" s="102"/>
      <c r="D77" s="105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>
      <c r="A78" s="83"/>
      <c r="B78" s="83"/>
      <c r="C78" s="102"/>
      <c r="D78" s="105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>
      <c r="A79" s="83"/>
      <c r="B79" s="83"/>
      <c r="C79" s="102"/>
      <c r="D79" s="105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>
      <c r="A80" s="83"/>
      <c r="B80" s="83"/>
      <c r="C80" s="102"/>
      <c r="D80" s="105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>
      <c r="A81" s="83"/>
      <c r="B81" s="83"/>
      <c r="C81" s="102"/>
      <c r="D81" s="105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>
      <c r="A82" s="83"/>
      <c r="B82" s="83"/>
      <c r="C82" s="102"/>
      <c r="D82" s="105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>
      <c r="A83" s="83"/>
      <c r="B83" s="83"/>
      <c r="C83" s="102"/>
      <c r="D83" s="105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>
      <c r="A84" s="83"/>
      <c r="B84" s="83"/>
      <c r="C84" s="102"/>
      <c r="D84" s="105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>
      <c r="A85" s="83"/>
      <c r="B85" s="83"/>
      <c r="C85" s="102"/>
      <c r="D85" s="105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>
      <c r="A86" s="83"/>
      <c r="B86" s="83"/>
      <c r="C86" s="102"/>
      <c r="D86" s="105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>
      <c r="A87" s="83"/>
      <c r="B87" s="83"/>
      <c r="C87" s="102"/>
      <c r="D87" s="105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>
      <c r="A88" s="83"/>
      <c r="B88" s="83"/>
      <c r="C88" s="102"/>
      <c r="D88" s="105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>
      <c r="A89" s="83"/>
      <c r="B89" s="83"/>
      <c r="C89" s="102"/>
      <c r="D89" s="105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>
      <c r="A90" s="83"/>
      <c r="B90" s="83"/>
      <c r="C90" s="102"/>
      <c r="D90" s="105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>
      <c r="A91" s="83"/>
      <c r="B91" s="83"/>
      <c r="C91" s="102"/>
      <c r="D91" s="105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>
      <c r="A92" s="83"/>
      <c r="B92" s="83"/>
      <c r="C92" s="102"/>
      <c r="D92" s="105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>
      <c r="A93" s="83"/>
      <c r="B93" s="83"/>
      <c r="C93" s="102"/>
      <c r="D93" s="105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>
      <c r="A94" s="83"/>
      <c r="B94" s="83"/>
      <c r="C94" s="102"/>
      <c r="D94" s="105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>
      <c r="A95" s="83"/>
      <c r="B95" s="83"/>
      <c r="C95" s="102"/>
      <c r="D95" s="105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>
      <c r="A96" s="83"/>
      <c r="B96" s="83"/>
      <c r="C96" s="102"/>
      <c r="D96" s="105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>
      <c r="A97" s="83"/>
      <c r="B97" s="83"/>
      <c r="C97" s="102"/>
      <c r="D97" s="105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>
      <c r="A98" s="83"/>
      <c r="B98" s="83"/>
      <c r="C98" s="102"/>
      <c r="D98" s="105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>
      <c r="A99" s="83"/>
      <c r="B99" s="83"/>
      <c r="C99" s="102"/>
      <c r="D99" s="105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>
      <c r="A100" s="83"/>
      <c r="B100" s="83"/>
      <c r="C100" s="102"/>
      <c r="D100" s="105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>
      <c r="A101" s="83"/>
      <c r="B101" s="83"/>
      <c r="C101" s="102"/>
      <c r="D101" s="105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>
      <c r="A102" s="83"/>
      <c r="B102" s="83"/>
      <c r="C102" s="102"/>
      <c r="D102" s="105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>
      <c r="A103" s="83"/>
      <c r="B103" s="83"/>
      <c r="C103" s="102"/>
      <c r="D103" s="105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>
      <c r="A104" s="83"/>
      <c r="B104" s="83"/>
      <c r="C104" s="102"/>
      <c r="D104" s="105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>
      <c r="A105" s="83"/>
      <c r="B105" s="83"/>
      <c r="C105" s="102"/>
      <c r="D105" s="105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>
      <c r="A106" s="83"/>
      <c r="B106" s="83"/>
      <c r="C106" s="102"/>
      <c r="D106" s="105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>
      <c r="A107" s="83"/>
      <c r="B107" s="83"/>
      <c r="C107" s="102"/>
      <c r="D107" s="105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>
      <c r="A108" s="83"/>
      <c r="B108" s="83"/>
      <c r="C108" s="102"/>
      <c r="D108" s="105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>
      <c r="A109" s="83"/>
      <c r="B109" s="83"/>
      <c r="C109" s="102"/>
      <c r="D109" s="105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>
      <c r="A110" s="83"/>
      <c r="B110" s="83"/>
      <c r="C110" s="102"/>
      <c r="D110" s="105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>
      <c r="A111" s="83"/>
      <c r="B111" s="83"/>
      <c r="C111" s="102"/>
      <c r="D111" s="105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>
      <c r="A112" s="83"/>
      <c r="B112" s="83"/>
      <c r="C112" s="102"/>
      <c r="D112" s="105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>
      <c r="A113" s="83"/>
      <c r="B113" s="83"/>
      <c r="C113" s="102"/>
      <c r="D113" s="105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>
      <c r="A114" s="83"/>
      <c r="B114" s="83"/>
      <c r="C114" s="102"/>
      <c r="D114" s="105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>
      <c r="A115" s="83"/>
      <c r="B115" s="83"/>
      <c r="C115" s="102"/>
      <c r="D115" s="105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>
      <c r="A116" s="83"/>
      <c r="B116" s="83"/>
      <c r="C116" s="102"/>
      <c r="D116" s="105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>
      <c r="A117" s="83"/>
      <c r="B117" s="83"/>
      <c r="C117" s="102"/>
      <c r="D117" s="105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>
      <c r="A118" s="83"/>
      <c r="B118" s="83"/>
      <c r="C118" s="102"/>
      <c r="D118" s="105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>
      <c r="A119" s="83"/>
      <c r="B119" s="83"/>
      <c r="C119" s="102"/>
      <c r="D119" s="105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>
      <c r="A120" s="83"/>
      <c r="B120" s="83"/>
      <c r="C120" s="102"/>
      <c r="D120" s="105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>
      <c r="A121" s="83"/>
      <c r="B121" s="83"/>
      <c r="C121" s="102"/>
      <c r="D121" s="105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>
      <c r="A122" s="83"/>
      <c r="B122" s="83"/>
      <c r="C122" s="102"/>
      <c r="D122" s="105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>
      <c r="A123" s="83"/>
      <c r="B123" s="83"/>
      <c r="C123" s="102"/>
      <c r="D123" s="105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>
      <c r="A124" s="83"/>
      <c r="B124" s="83"/>
      <c r="C124" s="102"/>
      <c r="D124" s="105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>
      <c r="A125" s="83"/>
      <c r="B125" s="83"/>
      <c r="C125" s="102"/>
      <c r="D125" s="105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>
      <c r="A126" s="83"/>
      <c r="B126" s="83"/>
      <c r="C126" s="102"/>
      <c r="D126" s="105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>
      <c r="A127" s="83"/>
      <c r="B127" s="83"/>
      <c r="C127" s="102"/>
      <c r="D127" s="105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>
      <c r="A128" s="83"/>
      <c r="B128" s="83"/>
      <c r="C128" s="102"/>
      <c r="D128" s="105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>
      <c r="A129" s="83"/>
      <c r="B129" s="83"/>
      <c r="C129" s="102"/>
      <c r="D129" s="105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>
      <c r="A130" s="83"/>
      <c r="B130" s="83"/>
      <c r="C130" s="102"/>
      <c r="D130" s="105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>
      <c r="A131" s="83"/>
      <c r="B131" s="83"/>
      <c r="C131" s="102"/>
      <c r="D131" s="105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>
      <c r="A132" s="83"/>
      <c r="B132" s="83"/>
      <c r="C132" s="102"/>
      <c r="D132" s="105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>
      <c r="A133" s="83"/>
      <c r="B133" s="83"/>
      <c r="C133" s="102"/>
      <c r="D133" s="105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>
      <c r="A134" s="83"/>
      <c r="B134" s="83"/>
      <c r="C134" s="102"/>
      <c r="D134" s="105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>
      <c r="A135" s="83"/>
      <c r="B135" s="83"/>
      <c r="C135" s="102"/>
      <c r="D135" s="105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>
      <c r="A136" s="83"/>
      <c r="B136" s="83"/>
      <c r="C136" s="102"/>
      <c r="D136" s="105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>
      <c r="A137" s="83"/>
      <c r="B137" s="83"/>
      <c r="C137" s="102"/>
      <c r="D137" s="105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>
      <c r="A138" s="83"/>
      <c r="B138" s="83"/>
      <c r="C138" s="102"/>
      <c r="D138" s="105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>
      <c r="A139" s="83"/>
      <c r="B139" s="83"/>
      <c r="C139" s="102"/>
      <c r="D139" s="105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>
      <c r="A140" s="83"/>
      <c r="B140" s="83"/>
      <c r="C140" s="102"/>
      <c r="D140" s="105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>
      <c r="A141" s="83"/>
      <c r="B141" s="83"/>
      <c r="C141" s="102"/>
      <c r="D141" s="105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>
      <c r="A142" s="83"/>
      <c r="B142" s="83"/>
      <c r="C142" s="102"/>
      <c r="D142" s="105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>
      <c r="A143" s="83"/>
      <c r="B143" s="83"/>
      <c r="C143" s="102"/>
      <c r="D143" s="105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>
      <c r="A144" s="83"/>
      <c r="B144" s="83"/>
      <c r="C144" s="102"/>
      <c r="D144" s="105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>
      <c r="A145" s="83"/>
      <c r="B145" s="83"/>
      <c r="C145" s="102"/>
      <c r="D145" s="105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>
      <c r="A146" s="83"/>
      <c r="B146" s="83"/>
      <c r="C146" s="102"/>
      <c r="D146" s="105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>
      <c r="A147" s="83"/>
      <c r="B147" s="83"/>
      <c r="C147" s="102"/>
      <c r="D147" s="105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>
      <c r="A148" s="83"/>
      <c r="B148" s="83"/>
      <c r="C148" s="102"/>
      <c r="D148" s="105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>
      <c r="A149" s="83"/>
      <c r="B149" s="83"/>
      <c r="C149" s="102"/>
      <c r="D149" s="105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>
      <c r="A150" s="83"/>
      <c r="B150" s="83"/>
      <c r="C150" s="102"/>
      <c r="D150" s="105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>
      <c r="A151" s="83"/>
      <c r="B151" s="83"/>
      <c r="C151" s="102"/>
      <c r="D151" s="105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>
      <c r="A152" s="83"/>
      <c r="B152" s="83"/>
      <c r="C152" s="102"/>
      <c r="D152" s="105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>
      <c r="A153" s="83"/>
      <c r="B153" s="83"/>
      <c r="C153" s="102"/>
      <c r="D153" s="105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>
      <c r="A154" s="83"/>
      <c r="B154" s="83"/>
      <c r="C154" s="102"/>
      <c r="D154" s="105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>
      <c r="A155" s="83"/>
      <c r="B155" s="83"/>
      <c r="C155" s="102"/>
      <c r="D155" s="105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>
      <c r="A156" s="83"/>
      <c r="B156" s="83"/>
      <c r="C156" s="102"/>
      <c r="D156" s="105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>
      <c r="A157" s="83"/>
      <c r="B157" s="83"/>
      <c r="C157" s="102"/>
      <c r="D157" s="105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>
      <c r="A158" s="83"/>
      <c r="B158" s="83"/>
      <c r="C158" s="102"/>
      <c r="D158" s="105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>
      <c r="A159" s="83"/>
      <c r="B159" s="83"/>
      <c r="C159" s="102"/>
      <c r="D159" s="105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>
      <c r="A160" s="83"/>
      <c r="B160" s="83"/>
      <c r="C160" s="102"/>
      <c r="D160" s="105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>
      <c r="A161" s="83"/>
      <c r="B161" s="83"/>
      <c r="C161" s="102"/>
      <c r="D161" s="105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>
      <c r="A162" s="83"/>
      <c r="B162" s="83"/>
      <c r="C162" s="102"/>
      <c r="D162" s="105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>
      <c r="A163" s="83"/>
      <c r="B163" s="83"/>
      <c r="C163" s="102"/>
      <c r="D163" s="105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>
      <c r="A164" s="83"/>
      <c r="B164" s="83"/>
      <c r="C164" s="102"/>
      <c r="D164" s="105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>
      <c r="A165" s="83"/>
      <c r="B165" s="83"/>
      <c r="C165" s="102"/>
      <c r="D165" s="105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>
      <c r="A166" s="83"/>
      <c r="B166" s="83"/>
      <c r="C166" s="102"/>
      <c r="D166" s="105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>
      <c r="A167" s="83"/>
      <c r="B167" s="83"/>
      <c r="C167" s="102"/>
      <c r="D167" s="105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>
      <c r="A168" s="83"/>
      <c r="B168" s="83"/>
      <c r="C168" s="102"/>
      <c r="D168" s="105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>
      <c r="A169" s="83"/>
      <c r="B169" s="83"/>
      <c r="C169" s="102"/>
      <c r="D169" s="105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>
      <c r="A170" s="83"/>
      <c r="B170" s="83"/>
      <c r="C170" s="102"/>
      <c r="D170" s="105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>
      <c r="A171" s="83"/>
      <c r="B171" s="83"/>
      <c r="C171" s="102"/>
      <c r="D171" s="105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>
      <c r="A172" s="83"/>
      <c r="B172" s="83"/>
      <c r="C172" s="102"/>
      <c r="D172" s="105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>
      <c r="A173" s="83"/>
      <c r="B173" s="83"/>
      <c r="C173" s="102"/>
      <c r="D173" s="105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>
      <c r="A174" s="83"/>
      <c r="B174" s="83"/>
      <c r="C174" s="102"/>
      <c r="D174" s="105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>
      <c r="A175" s="83"/>
      <c r="B175" s="83"/>
      <c r="C175" s="102"/>
      <c r="D175" s="105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>
      <c r="A176" s="83"/>
      <c r="B176" s="83"/>
      <c r="C176" s="102"/>
      <c r="D176" s="105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>
      <c r="A177" s="83"/>
      <c r="B177" s="83"/>
      <c r="C177" s="102"/>
      <c r="D177" s="105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>
      <c r="A178" s="83"/>
      <c r="B178" s="83"/>
      <c r="C178" s="102"/>
      <c r="D178" s="105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>
      <c r="A179" s="83"/>
      <c r="B179" s="83"/>
      <c r="C179" s="102"/>
      <c r="D179" s="105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>
      <c r="A180" s="83"/>
      <c r="B180" s="83"/>
      <c r="C180" s="102"/>
      <c r="D180" s="105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>
      <c r="A181" s="83"/>
      <c r="B181" s="83"/>
      <c r="C181" s="102"/>
      <c r="D181" s="105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>
      <c r="A182" s="83"/>
      <c r="B182" s="83"/>
      <c r="C182" s="102"/>
      <c r="D182" s="105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>
      <c r="A183" s="83"/>
      <c r="B183" s="83"/>
      <c r="C183" s="102"/>
      <c r="D183" s="105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>
      <c r="A184" s="83"/>
      <c r="B184" s="83"/>
      <c r="C184" s="102"/>
      <c r="D184" s="105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>
      <c r="A185" s="83"/>
      <c r="B185" s="83"/>
      <c r="C185" s="102"/>
      <c r="D185" s="105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>
      <c r="A186" s="83"/>
      <c r="B186" s="83"/>
      <c r="C186" s="102"/>
      <c r="D186" s="105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>
      <c r="A187" s="83"/>
      <c r="B187" s="83"/>
      <c r="C187" s="102"/>
      <c r="D187" s="105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>
      <c r="A188" s="83"/>
      <c r="B188" s="83"/>
      <c r="C188" s="102"/>
      <c r="D188" s="105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>
      <c r="A189" s="83"/>
      <c r="B189" s="83"/>
      <c r="C189" s="102"/>
      <c r="D189" s="105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>
      <c r="A190" s="83"/>
      <c r="B190" s="83"/>
      <c r="C190" s="102"/>
      <c r="D190" s="105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>
      <c r="A191" s="83"/>
      <c r="B191" s="83"/>
      <c r="C191" s="102"/>
      <c r="D191" s="105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>
      <c r="A192" s="83"/>
      <c r="B192" s="83"/>
      <c r="C192" s="102"/>
      <c r="D192" s="105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>
      <c r="A193" s="83"/>
      <c r="B193" s="83"/>
      <c r="C193" s="102"/>
      <c r="D193" s="105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>
      <c r="A194" s="83"/>
      <c r="B194" s="83"/>
      <c r="C194" s="102"/>
      <c r="D194" s="105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>
      <c r="A195" s="83"/>
      <c r="B195" s="83"/>
      <c r="C195" s="102"/>
      <c r="D195" s="105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>
      <c r="A196" s="83"/>
      <c r="B196" s="83"/>
      <c r="C196" s="102"/>
      <c r="D196" s="105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>
      <c r="A197" s="83"/>
      <c r="B197" s="83"/>
      <c r="C197" s="102"/>
      <c r="D197" s="105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>
      <c r="A198" s="83"/>
      <c r="B198" s="83"/>
      <c r="C198" s="102"/>
      <c r="D198" s="105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>
      <c r="A199" s="83"/>
      <c r="B199" s="83"/>
      <c r="C199" s="102"/>
      <c r="D199" s="105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>
      <c r="A200" s="83"/>
      <c r="B200" s="83"/>
      <c r="C200" s="102"/>
      <c r="D200" s="105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>
      <c r="A201" s="83"/>
      <c r="B201" s="83"/>
      <c r="C201" s="102"/>
      <c r="D201" s="105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>
      <c r="A202" s="83"/>
      <c r="B202" s="83"/>
      <c r="C202" s="102"/>
      <c r="D202" s="105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>
      <c r="A203" s="83"/>
      <c r="B203" s="83"/>
      <c r="C203" s="102"/>
      <c r="D203" s="105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>
      <c r="A204" s="83"/>
      <c r="B204" s="83"/>
      <c r="C204" s="102"/>
      <c r="D204" s="105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>
      <c r="A205" s="83"/>
      <c r="B205" s="83"/>
      <c r="C205" s="102"/>
      <c r="D205" s="105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>
      <c r="A206" s="83"/>
      <c r="B206" s="83"/>
      <c r="C206" s="102"/>
      <c r="D206" s="105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>
      <c r="A207" s="83"/>
      <c r="B207" s="83"/>
      <c r="C207" s="102"/>
      <c r="D207" s="105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>
      <c r="A208" s="83"/>
      <c r="B208" s="83"/>
      <c r="C208" s="102"/>
      <c r="D208" s="105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>
      <c r="A209" s="83"/>
      <c r="B209" s="83"/>
      <c r="C209" s="102"/>
      <c r="D209" s="105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>
      <c r="A210" s="83"/>
      <c r="B210" s="83"/>
      <c r="C210" s="102"/>
      <c r="D210" s="105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>
      <c r="A211" s="83"/>
      <c r="B211" s="83"/>
      <c r="C211" s="102"/>
      <c r="D211" s="105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>
      <c r="A212" s="83"/>
      <c r="B212" s="83"/>
      <c r="C212" s="102"/>
      <c r="D212" s="105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>
      <c r="A213" s="83"/>
      <c r="B213" s="83"/>
      <c r="C213" s="102"/>
      <c r="D213" s="105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>
      <c r="A214" s="83"/>
      <c r="B214" s="83"/>
      <c r="C214" s="102"/>
      <c r="D214" s="105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>
      <c r="A215" s="83"/>
      <c r="B215" s="83"/>
      <c r="C215" s="102"/>
      <c r="D215" s="105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>
      <c r="A216" s="83"/>
      <c r="B216" s="83"/>
      <c r="C216" s="102"/>
      <c r="D216" s="105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>
      <c r="A217" s="83"/>
      <c r="B217" s="83"/>
      <c r="C217" s="102"/>
      <c r="D217" s="105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>
      <c r="A218" s="83"/>
      <c r="B218" s="83"/>
      <c r="C218" s="102"/>
      <c r="D218" s="105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>
      <c r="A219" s="83"/>
      <c r="B219" s="83"/>
      <c r="C219" s="102"/>
      <c r="D219" s="105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>
      <c r="A220" s="83"/>
      <c r="B220" s="83"/>
      <c r="C220" s="102"/>
      <c r="D220" s="105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>
      <c r="A221" s="83"/>
      <c r="B221" s="83"/>
      <c r="C221" s="102"/>
      <c r="D221" s="105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>
      <c r="A222" s="83"/>
      <c r="B222" s="83"/>
      <c r="C222" s="102"/>
      <c r="D222" s="105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>
      <c r="A223" s="83"/>
      <c r="B223" s="83"/>
      <c r="C223" s="102"/>
      <c r="D223" s="105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>
      <c r="A224" s="83"/>
      <c r="B224" s="83"/>
      <c r="C224" s="102"/>
      <c r="D224" s="105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>
      <c r="A225" s="83"/>
      <c r="B225" s="83"/>
      <c r="C225" s="102"/>
      <c r="D225" s="105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>
      <c r="A226" s="83"/>
      <c r="B226" s="83"/>
      <c r="C226" s="102"/>
      <c r="D226" s="105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>
      <c r="A227" s="83"/>
      <c r="B227" s="83"/>
      <c r="C227" s="102"/>
      <c r="D227" s="105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>
      <c r="A228" s="83"/>
      <c r="B228" s="83"/>
      <c r="C228" s="102"/>
      <c r="D228" s="105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>
      <c r="A229" s="83"/>
      <c r="B229" s="83"/>
      <c r="C229" s="102"/>
      <c r="D229" s="105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>
      <c r="A230" s="83"/>
      <c r="B230" s="83"/>
      <c r="C230" s="102"/>
      <c r="D230" s="105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>
      <c r="A231" s="83"/>
      <c r="B231" s="83"/>
      <c r="C231" s="102"/>
      <c r="D231" s="105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>
      <c r="A232" s="83"/>
      <c r="B232" s="83"/>
      <c r="C232" s="102"/>
      <c r="D232" s="105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>
      <c r="A233" s="83"/>
      <c r="B233" s="83"/>
      <c r="C233" s="102"/>
      <c r="D233" s="105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>
      <c r="A234" s="83"/>
      <c r="B234" s="83"/>
      <c r="C234" s="102"/>
      <c r="D234" s="105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>
      <c r="A235" s="83"/>
      <c r="B235" s="83"/>
      <c r="C235" s="102"/>
      <c r="D235" s="105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>
      <c r="A236" s="83"/>
      <c r="B236" s="83"/>
      <c r="C236" s="102"/>
      <c r="D236" s="105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>
      <c r="A237" s="83"/>
      <c r="B237" s="83"/>
      <c r="C237" s="102"/>
      <c r="D237" s="105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>
      <c r="A238" s="83"/>
      <c r="B238" s="83"/>
      <c r="C238" s="102"/>
      <c r="D238" s="105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>
      <c r="A239" s="83"/>
      <c r="B239" s="83"/>
      <c r="C239" s="102"/>
      <c r="D239" s="105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>
      <c r="A240" s="83"/>
      <c r="B240" s="83"/>
      <c r="C240" s="102"/>
      <c r="D240" s="105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>
      <c r="A241" s="83"/>
      <c r="B241" s="83"/>
      <c r="C241" s="102"/>
      <c r="D241" s="105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>
      <c r="A242" s="83"/>
      <c r="B242" s="83"/>
      <c r="C242" s="102"/>
      <c r="D242" s="105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>
      <c r="A243" s="83"/>
      <c r="B243" s="83"/>
      <c r="C243" s="102"/>
      <c r="D243" s="105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>
      <c r="A244" s="83"/>
      <c r="B244" s="83"/>
      <c r="C244" s="102"/>
      <c r="D244" s="105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>
      <c r="A245" s="83"/>
      <c r="B245" s="83"/>
      <c r="C245" s="102"/>
      <c r="D245" s="105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>
      <c r="A246" s="83"/>
      <c r="B246" s="83"/>
      <c r="C246" s="102"/>
      <c r="D246" s="105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>
      <c r="A247" s="83"/>
      <c r="B247" s="83"/>
      <c r="C247" s="102"/>
      <c r="D247" s="105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>
      <c r="A248" s="83"/>
      <c r="B248" s="83"/>
      <c r="C248" s="102"/>
      <c r="D248" s="105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>
      <c r="A249" s="83"/>
      <c r="B249" s="83"/>
      <c r="C249" s="102"/>
      <c r="D249" s="105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>
      <c r="A250" s="83"/>
      <c r="B250" s="83"/>
      <c r="C250" s="102"/>
      <c r="D250" s="105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>
      <c r="A251" s="83"/>
      <c r="B251" s="83"/>
      <c r="C251" s="102"/>
      <c r="D251" s="105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>
      <c r="A252" s="83"/>
      <c r="B252" s="83"/>
      <c r="C252" s="102"/>
      <c r="D252" s="105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>
      <c r="A253" s="83"/>
      <c r="B253" s="83"/>
      <c r="C253" s="102"/>
      <c r="D253" s="105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>
      <c r="A254" s="83"/>
      <c r="B254" s="83"/>
      <c r="C254" s="102"/>
      <c r="D254" s="105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>
      <c r="A255" s="83"/>
      <c r="B255" s="83"/>
      <c r="C255" s="102"/>
      <c r="D255" s="105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>
      <c r="A256" s="83"/>
      <c r="B256" s="83"/>
      <c r="C256" s="102"/>
      <c r="D256" s="105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>
      <c r="A257" s="83"/>
      <c r="B257" s="83"/>
      <c r="C257" s="102"/>
      <c r="D257" s="105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>
      <c r="A258" s="83"/>
      <c r="B258" s="83"/>
      <c r="C258" s="102"/>
      <c r="D258" s="105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>
      <c r="A259" s="83"/>
      <c r="B259" s="83"/>
      <c r="C259" s="102"/>
      <c r="D259" s="105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>
      <c r="A260" s="83"/>
      <c r="B260" s="83"/>
      <c r="C260" s="102"/>
      <c r="D260" s="105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>
      <c r="A261" s="83"/>
      <c r="B261" s="83"/>
      <c r="C261" s="102"/>
      <c r="D261" s="105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>
      <c r="A262" s="83"/>
      <c r="B262" s="83"/>
      <c r="C262" s="102"/>
      <c r="D262" s="105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>
      <c r="A263" s="83"/>
      <c r="B263" s="83"/>
      <c r="C263" s="102"/>
      <c r="D263" s="105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>
      <c r="A264" s="83"/>
      <c r="B264" s="83"/>
      <c r="C264" s="102"/>
      <c r="D264" s="105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>
      <c r="A265" s="83"/>
      <c r="B265" s="83"/>
      <c r="C265" s="102"/>
      <c r="D265" s="105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>
      <c r="A266" s="83"/>
      <c r="B266" s="83"/>
      <c r="C266" s="102"/>
      <c r="D266" s="105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>
      <c r="A267" s="83"/>
      <c r="B267" s="83"/>
      <c r="C267" s="102"/>
      <c r="D267" s="105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>
      <c r="A268" s="83"/>
      <c r="B268" s="83"/>
      <c r="C268" s="102"/>
      <c r="D268" s="105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>
      <c r="A269" s="83"/>
      <c r="B269" s="83"/>
      <c r="C269" s="102"/>
      <c r="D269" s="105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>
      <c r="A270" s="83"/>
      <c r="B270" s="83"/>
      <c r="C270" s="102"/>
      <c r="D270" s="105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>
      <c r="A271" s="83"/>
      <c r="B271" s="83"/>
      <c r="C271" s="102"/>
      <c r="D271" s="105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>
      <c r="A272" s="83"/>
      <c r="B272" s="83"/>
      <c r="C272" s="102"/>
      <c r="D272" s="105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>
      <c r="A273" s="83"/>
      <c r="B273" s="83"/>
      <c r="C273" s="102"/>
      <c r="D273" s="105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>
      <c r="A274" s="83"/>
      <c r="B274" s="83"/>
      <c r="C274" s="102"/>
      <c r="D274" s="105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>
      <c r="A275" s="83"/>
      <c r="B275" s="83"/>
      <c r="C275" s="102"/>
      <c r="D275" s="105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>
      <c r="A276" s="83"/>
      <c r="B276" s="83"/>
      <c r="C276" s="102"/>
      <c r="D276" s="105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>
      <c r="A277" s="83"/>
      <c r="B277" s="83"/>
      <c r="C277" s="102"/>
      <c r="D277" s="105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>
      <c r="A278" s="83"/>
      <c r="B278" s="83"/>
      <c r="C278" s="102"/>
      <c r="D278" s="105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>
      <c r="A279" s="83"/>
      <c r="B279" s="83"/>
      <c r="C279" s="102"/>
      <c r="D279" s="105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>
      <c r="A280" s="83"/>
      <c r="B280" s="83"/>
      <c r="C280" s="102"/>
      <c r="D280" s="105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>
      <c r="A281" s="83"/>
      <c r="B281" s="83"/>
      <c r="C281" s="102"/>
      <c r="D281" s="105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>
      <c r="A282" s="83"/>
      <c r="B282" s="83"/>
      <c r="C282" s="102"/>
      <c r="D282" s="105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>
      <c r="A283" s="83"/>
      <c r="B283" s="83"/>
      <c r="C283" s="102"/>
      <c r="D283" s="105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>
      <c r="A284" s="83"/>
      <c r="B284" s="83"/>
      <c r="C284" s="102"/>
      <c r="D284" s="105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>
      <c r="A285" s="83"/>
      <c r="B285" s="83"/>
      <c r="C285" s="102"/>
      <c r="D285" s="105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>
      <c r="A286" s="83"/>
      <c r="B286" s="83"/>
      <c r="C286" s="102"/>
      <c r="D286" s="105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>
      <c r="A287" s="83"/>
      <c r="B287" s="83"/>
      <c r="C287" s="102"/>
      <c r="D287" s="105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>
      <c r="A288" s="83"/>
      <c r="B288" s="83"/>
      <c r="C288" s="102"/>
      <c r="D288" s="105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>
      <c r="A289" s="83"/>
      <c r="B289" s="83"/>
      <c r="C289" s="102"/>
      <c r="D289" s="105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>
      <c r="A290" s="83"/>
      <c r="B290" s="83"/>
      <c r="C290" s="102"/>
      <c r="D290" s="105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>
      <c r="A291" s="83"/>
      <c r="B291" s="83"/>
      <c r="C291" s="102"/>
      <c r="D291" s="105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>
      <c r="A292" s="83"/>
      <c r="B292" s="83"/>
      <c r="C292" s="102"/>
      <c r="D292" s="105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>
      <c r="A293" s="83"/>
      <c r="B293" s="83"/>
      <c r="C293" s="102"/>
      <c r="D293" s="105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>
      <c r="A294" s="83"/>
      <c r="B294" s="83"/>
      <c r="C294" s="102"/>
      <c r="D294" s="105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>
      <c r="A295" s="83"/>
      <c r="B295" s="83"/>
      <c r="C295" s="102"/>
      <c r="D295" s="105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>
      <c r="A296" s="83"/>
      <c r="B296" s="83"/>
      <c r="C296" s="102"/>
      <c r="D296" s="105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>
      <c r="A297" s="83"/>
      <c r="B297" s="83"/>
      <c r="C297" s="102"/>
      <c r="D297" s="105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>
      <c r="A298" s="83"/>
      <c r="B298" s="83"/>
      <c r="C298" s="102"/>
      <c r="D298" s="105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>
      <c r="A299" s="83"/>
      <c r="B299" s="83"/>
      <c r="C299" s="102"/>
      <c r="D299" s="105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>
      <c r="A300" s="83"/>
      <c r="B300" s="83"/>
      <c r="C300" s="102"/>
      <c r="D300" s="105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>
      <c r="A301" s="83"/>
      <c r="B301" s="83"/>
      <c r="C301" s="102"/>
      <c r="D301" s="105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>
      <c r="A302" s="83"/>
      <c r="B302" s="83"/>
      <c r="C302" s="102"/>
      <c r="D302" s="105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>
      <c r="A303" s="83"/>
      <c r="B303" s="83"/>
      <c r="C303" s="102"/>
      <c r="D303" s="105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>
      <c r="A304" s="83"/>
      <c r="B304" s="83"/>
      <c r="C304" s="102"/>
      <c r="D304" s="105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>
      <c r="A305" s="83"/>
      <c r="B305" s="83"/>
      <c r="C305" s="102"/>
      <c r="D305" s="105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>
      <c r="A306" s="83"/>
      <c r="B306" s="83"/>
      <c r="C306" s="102"/>
      <c r="D306" s="105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>
      <c r="A307" s="83"/>
      <c r="B307" s="83"/>
      <c r="C307" s="102"/>
      <c r="D307" s="105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>
      <c r="A308" s="83"/>
      <c r="B308" s="83"/>
      <c r="C308" s="102"/>
      <c r="D308" s="105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>
      <c r="A309" s="83"/>
      <c r="B309" s="83"/>
      <c r="C309" s="102"/>
      <c r="D309" s="105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>
      <c r="A310" s="83"/>
      <c r="B310" s="83"/>
      <c r="C310" s="102"/>
      <c r="D310" s="105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>
      <c r="A311" s="83"/>
      <c r="B311" s="83"/>
      <c r="C311" s="102"/>
      <c r="D311" s="105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>
      <c r="A312" s="83"/>
      <c r="B312" s="83"/>
      <c r="C312" s="102"/>
      <c r="D312" s="105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>
      <c r="A313" s="83"/>
      <c r="B313" s="83"/>
      <c r="C313" s="102"/>
      <c r="D313" s="105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>
      <c r="A314" s="83"/>
      <c r="B314" s="83"/>
      <c r="C314" s="102"/>
      <c r="D314" s="105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>
      <c r="A315" s="83"/>
      <c r="B315" s="83"/>
      <c r="C315" s="102"/>
      <c r="D315" s="105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>
      <c r="A316" s="83"/>
      <c r="B316" s="83"/>
      <c r="C316" s="102"/>
      <c r="D316" s="105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>
      <c r="A317" s="83"/>
      <c r="B317" s="83"/>
      <c r="C317" s="102"/>
      <c r="D317" s="105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>
      <c r="A318" s="83"/>
      <c r="B318" s="83"/>
      <c r="C318" s="102"/>
      <c r="D318" s="105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>
      <c r="A319" s="83"/>
      <c r="B319" s="83"/>
      <c r="C319" s="102"/>
      <c r="D319" s="105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>
      <c r="A320" s="83"/>
      <c r="B320" s="83"/>
      <c r="C320" s="102"/>
      <c r="D320" s="105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>
      <c r="A321" s="83"/>
      <c r="B321" s="83"/>
      <c r="C321" s="102"/>
      <c r="D321" s="105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>
      <c r="A322" s="83"/>
      <c r="B322" s="83"/>
      <c r="C322" s="102"/>
      <c r="D322" s="105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>
      <c r="A323" s="83"/>
      <c r="B323" s="83"/>
      <c r="C323" s="102"/>
      <c r="D323" s="105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>
      <c r="A324" s="83"/>
      <c r="B324" s="83"/>
      <c r="C324" s="102"/>
      <c r="D324" s="105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>
      <c r="A325" s="83"/>
      <c r="B325" s="83"/>
      <c r="C325" s="102"/>
      <c r="D325" s="105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>
      <c r="A326" s="83"/>
      <c r="B326" s="83"/>
      <c r="C326" s="102"/>
      <c r="D326" s="105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>
      <c r="A327" s="83"/>
      <c r="B327" s="83"/>
      <c r="C327" s="102"/>
      <c r="D327" s="105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>
      <c r="A328" s="83"/>
      <c r="B328" s="83"/>
      <c r="C328" s="102"/>
      <c r="D328" s="105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>
      <c r="A329" s="83"/>
      <c r="B329" s="83"/>
      <c r="C329" s="102"/>
      <c r="D329" s="105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>
      <c r="A330" s="83"/>
      <c r="B330" s="83"/>
      <c r="C330" s="102"/>
      <c r="D330" s="105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>
      <c r="A331" s="83"/>
      <c r="B331" s="83"/>
      <c r="C331" s="102"/>
      <c r="D331" s="105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>
      <c r="A332" s="83"/>
      <c r="B332" s="83"/>
      <c r="C332" s="102"/>
      <c r="D332" s="105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>
      <c r="A333" s="83"/>
      <c r="B333" s="83"/>
      <c r="C333" s="102"/>
      <c r="D333" s="105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>
      <c r="A334" s="83"/>
      <c r="B334" s="83"/>
      <c r="C334" s="102"/>
      <c r="D334" s="105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>
      <c r="A335" s="83"/>
      <c r="B335" s="83"/>
      <c r="C335" s="102"/>
      <c r="D335" s="105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>
      <c r="A336" s="83"/>
      <c r="B336" s="83"/>
      <c r="C336" s="102"/>
      <c r="D336" s="105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>
      <c r="A337" s="83"/>
      <c r="B337" s="83"/>
      <c r="C337" s="102"/>
      <c r="D337" s="105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>
      <c r="A338" s="83"/>
      <c r="B338" s="83"/>
      <c r="C338" s="102"/>
      <c r="D338" s="105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>
      <c r="A339" s="83"/>
      <c r="B339" s="83"/>
      <c r="C339" s="102"/>
      <c r="D339" s="105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>
      <c r="A340" s="83"/>
      <c r="B340" s="83"/>
      <c r="C340" s="102"/>
      <c r="D340" s="105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>
      <c r="A341" s="83"/>
      <c r="B341" s="83"/>
      <c r="C341" s="102"/>
      <c r="D341" s="105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>
      <c r="A342" s="83"/>
      <c r="B342" s="83"/>
      <c r="C342" s="102"/>
      <c r="D342" s="105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>
      <c r="A343" s="83"/>
      <c r="B343" s="83"/>
      <c r="C343" s="102"/>
      <c r="D343" s="105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>
      <c r="A344" s="83"/>
      <c r="B344" s="83"/>
      <c r="C344" s="102"/>
      <c r="D344" s="105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>
      <c r="A345" s="83"/>
      <c r="B345" s="83"/>
      <c r="C345" s="102"/>
      <c r="D345" s="105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>
      <c r="A346" s="83"/>
      <c r="B346" s="83"/>
      <c r="C346" s="102"/>
      <c r="D346" s="105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>
      <c r="A347" s="83"/>
      <c r="B347" s="83"/>
      <c r="C347" s="102"/>
      <c r="D347" s="105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>
      <c r="A348" s="83"/>
      <c r="B348" s="83"/>
      <c r="C348" s="102"/>
      <c r="D348" s="105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>
      <c r="A349" s="83"/>
      <c r="B349" s="83"/>
      <c r="C349" s="102"/>
      <c r="D349" s="105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>
      <c r="A350" s="83"/>
      <c r="B350" s="83"/>
      <c r="C350" s="102"/>
      <c r="D350" s="105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>
      <c r="A351" s="83"/>
      <c r="B351" s="83"/>
      <c r="C351" s="102"/>
      <c r="D351" s="105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>
      <c r="A352" s="83"/>
      <c r="B352" s="83"/>
      <c r="C352" s="102"/>
      <c r="D352" s="105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>
      <c r="A353" s="83"/>
      <c r="B353" s="83"/>
      <c r="C353" s="102"/>
      <c r="D353" s="105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>
      <c r="A354" s="83"/>
      <c r="B354" s="83"/>
      <c r="C354" s="102"/>
      <c r="D354" s="105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>
      <c r="A355" s="83"/>
      <c r="B355" s="83"/>
      <c r="C355" s="102"/>
      <c r="D355" s="105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>
      <c r="A356" s="83"/>
      <c r="B356" s="83"/>
      <c r="C356" s="102"/>
      <c r="D356" s="105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>
      <c r="A357" s="83"/>
      <c r="B357" s="83"/>
      <c r="C357" s="102"/>
      <c r="D357" s="105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>
      <c r="A358" s="83"/>
      <c r="B358" s="83"/>
      <c r="C358" s="102"/>
      <c r="D358" s="105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>
      <c r="A359" s="83"/>
      <c r="B359" s="83"/>
      <c r="C359" s="102"/>
      <c r="D359" s="105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>
      <c r="A360" s="83"/>
      <c r="B360" s="83"/>
      <c r="C360" s="102"/>
      <c r="D360" s="105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>
      <c r="A361" s="83"/>
      <c r="B361" s="83"/>
      <c r="C361" s="102"/>
      <c r="D361" s="105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>
      <c r="A362" s="83"/>
      <c r="B362" s="83"/>
      <c r="C362" s="102"/>
      <c r="D362" s="105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>
      <c r="A363" s="83"/>
      <c r="B363" s="83"/>
      <c r="C363" s="102"/>
      <c r="D363" s="105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>
      <c r="A364" s="83"/>
      <c r="B364" s="83"/>
      <c r="C364" s="102"/>
      <c r="D364" s="105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>
      <c r="A365" s="83"/>
      <c r="B365" s="83"/>
      <c r="C365" s="102"/>
      <c r="D365" s="105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>
      <c r="A366" s="83"/>
      <c r="B366" s="83"/>
      <c r="C366" s="102"/>
      <c r="D366" s="105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>
      <c r="A367" s="83"/>
      <c r="B367" s="83"/>
      <c r="C367" s="102"/>
      <c r="D367" s="105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>
      <c r="A368" s="83"/>
      <c r="B368" s="83"/>
      <c r="C368" s="102"/>
      <c r="D368" s="105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>
      <c r="A369" s="83"/>
      <c r="B369" s="83"/>
      <c r="C369" s="102"/>
      <c r="D369" s="105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>
      <c r="A370" s="83"/>
      <c r="B370" s="83"/>
      <c r="C370" s="102"/>
      <c r="D370" s="105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>
      <c r="A371" s="83"/>
      <c r="B371" s="83"/>
      <c r="C371" s="102"/>
      <c r="D371" s="105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>
      <c r="A372" s="83"/>
      <c r="B372" s="83"/>
      <c r="C372" s="102"/>
      <c r="D372" s="105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>
      <c r="A373" s="83"/>
      <c r="B373" s="83"/>
      <c r="C373" s="102"/>
      <c r="D373" s="105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>
      <c r="A374" s="83"/>
      <c r="B374" s="83"/>
      <c r="C374" s="102"/>
      <c r="D374" s="105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>
      <c r="A375" s="83"/>
      <c r="B375" s="83"/>
      <c r="C375" s="102"/>
      <c r="D375" s="105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>
      <c r="A376" s="83"/>
      <c r="B376" s="83"/>
      <c r="C376" s="102"/>
      <c r="D376" s="105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>
      <c r="A377" s="83"/>
      <c r="B377" s="83"/>
      <c r="C377" s="102"/>
      <c r="D377" s="105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>
      <c r="A378" s="83"/>
      <c r="B378" s="83"/>
      <c r="C378" s="102"/>
      <c r="D378" s="105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>
      <c r="A379" s="83"/>
      <c r="B379" s="83"/>
      <c r="C379" s="102"/>
      <c r="D379" s="105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>
      <c r="A380" s="83"/>
      <c r="B380" s="83"/>
      <c r="C380" s="102"/>
      <c r="D380" s="105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>
      <c r="A381" s="83"/>
      <c r="B381" s="83"/>
      <c r="C381" s="102"/>
      <c r="D381" s="105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>
      <c r="A382" s="83"/>
      <c r="B382" s="83"/>
      <c r="C382" s="102"/>
      <c r="D382" s="105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>
      <c r="A383" s="83"/>
      <c r="B383" s="83"/>
      <c r="C383" s="102"/>
      <c r="D383" s="105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>
      <c r="A384" s="83"/>
      <c r="B384" s="83"/>
      <c r="C384" s="102"/>
      <c r="D384" s="105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>
      <c r="A385" s="83"/>
      <c r="B385" s="83"/>
      <c r="C385" s="102"/>
      <c r="D385" s="105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>
      <c r="A386" s="83"/>
      <c r="B386" s="83"/>
      <c r="C386" s="102"/>
      <c r="D386" s="105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>
      <c r="A387" s="83"/>
      <c r="B387" s="83"/>
      <c r="C387" s="102"/>
      <c r="D387" s="105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>
      <c r="A388" s="83"/>
      <c r="B388" s="83"/>
      <c r="C388" s="102"/>
      <c r="D388" s="105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>
      <c r="A389" s="83"/>
      <c r="B389" s="83"/>
      <c r="C389" s="102"/>
      <c r="D389" s="105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>
      <c r="A390" s="83"/>
      <c r="B390" s="83"/>
      <c r="C390" s="102"/>
      <c r="D390" s="105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>
      <c r="A391" s="83"/>
      <c r="B391" s="83"/>
      <c r="C391" s="102"/>
      <c r="D391" s="105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>
      <c r="A392" s="83"/>
      <c r="B392" s="83"/>
      <c r="C392" s="102"/>
      <c r="D392" s="105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>
      <c r="A393" s="83"/>
      <c r="B393" s="83"/>
      <c r="C393" s="102"/>
      <c r="D393" s="105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>
      <c r="A394" s="83"/>
      <c r="B394" s="83"/>
      <c r="C394" s="102"/>
      <c r="D394" s="105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>
      <c r="A395" s="83"/>
      <c r="B395" s="83"/>
      <c r="C395" s="102"/>
      <c r="D395" s="105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>
      <c r="A396" s="83"/>
      <c r="B396" s="83"/>
      <c r="C396" s="102"/>
      <c r="D396" s="105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>
      <c r="A397" s="83"/>
      <c r="B397" s="83"/>
      <c r="C397" s="102"/>
      <c r="D397" s="105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>
      <c r="A398" s="83"/>
      <c r="B398" s="83"/>
      <c r="C398" s="102"/>
      <c r="D398" s="105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>
      <c r="A399" s="83"/>
      <c r="B399" s="83"/>
      <c r="C399" s="102"/>
      <c r="D399" s="105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>
      <c r="A400" s="83"/>
      <c r="B400" s="83"/>
      <c r="C400" s="102"/>
      <c r="D400" s="105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>
      <c r="A401" s="83"/>
      <c r="B401" s="83"/>
      <c r="C401" s="102"/>
      <c r="D401" s="105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>
      <c r="A402" s="83"/>
      <c r="B402" s="83"/>
      <c r="C402" s="102"/>
      <c r="D402" s="105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>
      <c r="A403" s="83"/>
      <c r="B403" s="83"/>
      <c r="C403" s="102"/>
      <c r="D403" s="105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>
      <c r="A404" s="83"/>
      <c r="B404" s="83"/>
      <c r="C404" s="102"/>
      <c r="D404" s="105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>
      <c r="A405" s="83"/>
      <c r="B405" s="83"/>
      <c r="C405" s="102"/>
      <c r="D405" s="105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>
      <c r="A406" s="83"/>
      <c r="B406" s="83"/>
      <c r="C406" s="102"/>
      <c r="D406" s="105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>
      <c r="A407" s="83"/>
      <c r="B407" s="83"/>
      <c r="C407" s="102"/>
      <c r="D407" s="105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>
      <c r="A408" s="83"/>
      <c r="B408" s="83"/>
      <c r="C408" s="102"/>
      <c r="D408" s="105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>
      <c r="A409" s="83"/>
      <c r="B409" s="83"/>
      <c r="C409" s="102"/>
      <c r="D409" s="105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>
      <c r="A410" s="83"/>
      <c r="B410" s="83"/>
      <c r="C410" s="102"/>
      <c r="D410" s="105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>
      <c r="A411" s="83"/>
      <c r="B411" s="83"/>
      <c r="C411" s="102"/>
      <c r="D411" s="105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>
      <c r="A412" s="83"/>
      <c r="B412" s="83"/>
      <c r="C412" s="102"/>
      <c r="D412" s="105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>
      <c r="A413" s="83"/>
      <c r="B413" s="83"/>
      <c r="C413" s="102"/>
      <c r="D413" s="105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>
      <c r="A414" s="83"/>
      <c r="B414" s="83"/>
      <c r="C414" s="102"/>
      <c r="D414" s="105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>
      <c r="A415" s="83"/>
      <c r="B415" s="83"/>
      <c r="C415" s="102"/>
      <c r="D415" s="105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>
      <c r="A416" s="83"/>
      <c r="B416" s="83"/>
      <c r="C416" s="102"/>
      <c r="D416" s="105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>
      <c r="A417" s="83"/>
      <c r="B417" s="83"/>
      <c r="C417" s="102"/>
      <c r="D417" s="105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>
      <c r="A418" s="83"/>
      <c r="B418" s="83"/>
      <c r="C418" s="102"/>
      <c r="D418" s="105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>
      <c r="A419" s="83"/>
      <c r="B419" s="83"/>
      <c r="C419" s="102"/>
      <c r="D419" s="105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>
      <c r="A420" s="83"/>
      <c r="B420" s="83"/>
      <c r="C420" s="102"/>
      <c r="D420" s="105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>
      <c r="A421" s="83"/>
      <c r="B421" s="83"/>
      <c r="C421" s="102"/>
      <c r="D421" s="105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>
      <c r="A422" s="83"/>
      <c r="B422" s="83"/>
      <c r="C422" s="102"/>
      <c r="D422" s="105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>
      <c r="A423" s="83"/>
      <c r="B423" s="83"/>
      <c r="C423" s="102"/>
      <c r="D423" s="105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>
      <c r="A424" s="83"/>
      <c r="B424" s="83"/>
      <c r="C424" s="102"/>
      <c r="D424" s="105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>
      <c r="A425" s="83"/>
      <c r="B425" s="83"/>
      <c r="C425" s="102"/>
      <c r="D425" s="105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>
      <c r="A426" s="83"/>
      <c r="B426" s="83"/>
      <c r="C426" s="102"/>
      <c r="D426" s="105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>
      <c r="A427" s="83"/>
      <c r="B427" s="83"/>
      <c r="C427" s="102"/>
      <c r="D427" s="105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>
      <c r="A428" s="83"/>
      <c r="B428" s="83"/>
      <c r="C428" s="102"/>
      <c r="D428" s="105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>
      <c r="A429" s="83"/>
      <c r="B429" s="83"/>
      <c r="C429" s="102"/>
      <c r="D429" s="105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>
      <c r="A430" s="83"/>
      <c r="B430" s="83"/>
      <c r="C430" s="102"/>
      <c r="D430" s="105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>
      <c r="A431" s="83"/>
      <c r="B431" s="83"/>
      <c r="C431" s="102"/>
      <c r="D431" s="105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>
      <c r="A432" s="83"/>
      <c r="B432" s="83"/>
      <c r="C432" s="102"/>
      <c r="D432" s="105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>
      <c r="A433" s="83"/>
      <c r="B433" s="83"/>
      <c r="C433" s="102"/>
      <c r="D433" s="105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>
      <c r="A434" s="83"/>
      <c r="B434" s="83"/>
      <c r="C434" s="102"/>
      <c r="D434" s="105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>
      <c r="A435" s="83"/>
      <c r="B435" s="83"/>
      <c r="C435" s="102"/>
      <c r="D435" s="105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>
      <c r="A436" s="83"/>
      <c r="B436" s="83"/>
      <c r="C436" s="102"/>
      <c r="D436" s="105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>
      <c r="A437" s="83"/>
      <c r="B437" s="83"/>
      <c r="C437" s="102"/>
      <c r="D437" s="105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>
      <c r="A438" s="83"/>
      <c r="B438" s="83"/>
      <c r="C438" s="102"/>
      <c r="D438" s="105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>
      <c r="A439" s="83"/>
      <c r="B439" s="83"/>
      <c r="C439" s="102"/>
      <c r="D439" s="105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>
      <c r="A440" s="83"/>
      <c r="B440" s="83"/>
      <c r="C440" s="102"/>
      <c r="D440" s="105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>
      <c r="A441" s="83"/>
      <c r="B441" s="83"/>
      <c r="C441" s="102"/>
      <c r="D441" s="105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>
      <c r="A442" s="83"/>
      <c r="B442" s="83"/>
      <c r="C442" s="102"/>
      <c r="D442" s="105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>
      <c r="A443" s="83"/>
      <c r="B443" s="83"/>
      <c r="C443" s="102"/>
      <c r="D443" s="105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>
      <c r="A444" s="83"/>
      <c r="B444" s="83"/>
      <c r="C444" s="102"/>
      <c r="D444" s="105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>
      <c r="A445" s="83"/>
      <c r="B445" s="83"/>
      <c r="C445" s="102"/>
      <c r="D445" s="105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>
      <c r="A446" s="83"/>
      <c r="B446" s="83"/>
      <c r="C446" s="102"/>
      <c r="D446" s="105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>
      <c r="A447" s="83"/>
      <c r="B447" s="83"/>
      <c r="C447" s="102"/>
      <c r="D447" s="105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>
      <c r="A448" s="83"/>
      <c r="B448" s="83"/>
      <c r="C448" s="102"/>
      <c r="D448" s="105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>
      <c r="A449" s="83"/>
      <c r="B449" s="83"/>
      <c r="C449" s="102"/>
      <c r="D449" s="105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>
      <c r="A450" s="83"/>
      <c r="B450" s="83"/>
      <c r="C450" s="102"/>
      <c r="D450" s="105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>
      <c r="A451" s="83"/>
      <c r="B451" s="83"/>
      <c r="C451" s="102"/>
      <c r="D451" s="105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>
      <c r="A452" s="83"/>
      <c r="B452" s="83"/>
      <c r="C452" s="102"/>
      <c r="D452" s="105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>
      <c r="A453" s="83"/>
      <c r="B453" s="83"/>
      <c r="C453" s="102"/>
      <c r="D453" s="105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>
      <c r="A454" s="83"/>
      <c r="B454" s="83"/>
      <c r="C454" s="102"/>
      <c r="D454" s="105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>
      <c r="A455" s="83"/>
      <c r="B455" s="83"/>
      <c r="C455" s="102"/>
      <c r="D455" s="105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>
      <c r="A456" s="83"/>
      <c r="B456" s="83"/>
      <c r="C456" s="102"/>
      <c r="D456" s="105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>
      <c r="A457" s="83"/>
      <c r="B457" s="83"/>
      <c r="C457" s="102"/>
      <c r="D457" s="105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>
      <c r="A458" s="83"/>
      <c r="B458" s="83"/>
      <c r="C458" s="102"/>
      <c r="D458" s="105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>
      <c r="A459" s="83"/>
      <c r="B459" s="83"/>
      <c r="C459" s="102"/>
      <c r="D459" s="105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>
      <c r="A460" s="83"/>
      <c r="B460" s="83"/>
      <c r="C460" s="102"/>
      <c r="D460" s="105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>
      <c r="A461" s="83"/>
      <c r="B461" s="83"/>
      <c r="C461" s="102"/>
      <c r="D461" s="105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>
      <c r="A462" s="83"/>
      <c r="B462" s="83"/>
      <c r="C462" s="102"/>
      <c r="D462" s="105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>
      <c r="A463" s="83"/>
      <c r="B463" s="83"/>
      <c r="C463" s="102"/>
      <c r="D463" s="105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>
      <c r="A464" s="83"/>
      <c r="B464" s="83"/>
      <c r="C464" s="102"/>
      <c r="D464" s="105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>
      <c r="A465" s="83"/>
      <c r="B465" s="83"/>
      <c r="C465" s="102"/>
      <c r="D465" s="105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>
      <c r="A466" s="83"/>
      <c r="B466" s="83"/>
      <c r="C466" s="102"/>
      <c r="D466" s="105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>
      <c r="A467" s="83"/>
      <c r="B467" s="83"/>
      <c r="C467" s="102"/>
      <c r="D467" s="105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>
      <c r="A468" s="83"/>
      <c r="B468" s="83"/>
      <c r="C468" s="102"/>
      <c r="D468" s="105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>
      <c r="A469" s="83"/>
      <c r="B469" s="83"/>
      <c r="C469" s="102"/>
      <c r="D469" s="105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>
      <c r="A470" s="83"/>
      <c r="B470" s="83"/>
      <c r="C470" s="102"/>
      <c r="D470" s="105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>
      <c r="A471" s="83"/>
      <c r="B471" s="83"/>
      <c r="C471" s="102"/>
      <c r="D471" s="105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>
      <c r="A472" s="83"/>
      <c r="B472" s="83"/>
      <c r="C472" s="102"/>
      <c r="D472" s="105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>
      <c r="A473" s="83"/>
      <c r="B473" s="83"/>
      <c r="C473" s="102"/>
      <c r="D473" s="105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>
      <c r="A474" s="83"/>
      <c r="B474" s="83"/>
      <c r="C474" s="102"/>
      <c r="D474" s="105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>
      <c r="A475" s="83"/>
      <c r="B475" s="83"/>
      <c r="C475" s="102"/>
      <c r="D475" s="105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>
      <c r="A476" s="83"/>
      <c r="B476" s="83"/>
      <c r="C476" s="102"/>
      <c r="D476" s="105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>
      <c r="A477" s="83"/>
      <c r="B477" s="83"/>
      <c r="C477" s="102"/>
      <c r="D477" s="105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>
      <c r="A478" s="83"/>
      <c r="B478" s="83"/>
      <c r="C478" s="102"/>
      <c r="D478" s="105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>
      <c r="A479" s="83"/>
      <c r="B479" s="83"/>
      <c r="C479" s="102"/>
      <c r="D479" s="105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>
      <c r="A480" s="83"/>
      <c r="B480" s="83"/>
      <c r="C480" s="102"/>
      <c r="D480" s="105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>
      <c r="A481" s="83"/>
      <c r="B481" s="83"/>
      <c r="C481" s="102"/>
      <c r="D481" s="105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>
      <c r="A482" s="83"/>
      <c r="B482" s="83"/>
      <c r="C482" s="102"/>
      <c r="D482" s="105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>
      <c r="A483" s="83"/>
      <c r="B483" s="83"/>
      <c r="C483" s="102"/>
      <c r="D483" s="105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>
      <c r="A484" s="83"/>
      <c r="B484" s="83"/>
      <c r="C484" s="102"/>
      <c r="D484" s="105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>
      <c r="A485" s="83"/>
      <c r="B485" s="83"/>
      <c r="C485" s="102"/>
      <c r="D485" s="105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>
      <c r="A486" s="83"/>
      <c r="B486" s="83"/>
      <c r="C486" s="102"/>
      <c r="D486" s="105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>
      <c r="A487" s="83"/>
      <c r="B487" s="83"/>
      <c r="C487" s="102"/>
      <c r="D487" s="105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>
      <c r="A488" s="83"/>
      <c r="B488" s="83"/>
      <c r="C488" s="102"/>
      <c r="D488" s="105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>
      <c r="A489" s="83"/>
      <c r="B489" s="83"/>
      <c r="C489" s="102"/>
      <c r="D489" s="105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>
      <c r="A490" s="83"/>
      <c r="B490" s="83"/>
      <c r="C490" s="102"/>
      <c r="D490" s="105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>
      <c r="A491" s="83"/>
      <c r="B491" s="83"/>
      <c r="C491" s="102"/>
      <c r="D491" s="105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>
      <c r="A492" s="83"/>
      <c r="B492" s="83"/>
      <c r="C492" s="102"/>
      <c r="D492" s="105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>
      <c r="A493" s="83"/>
      <c r="B493" s="83"/>
      <c r="C493" s="102"/>
      <c r="D493" s="105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>
      <c r="A494" s="83"/>
      <c r="B494" s="83"/>
      <c r="C494" s="102"/>
      <c r="D494" s="105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>
      <c r="A495" s="83"/>
      <c r="B495" s="83"/>
      <c r="C495" s="102"/>
      <c r="D495" s="105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>
      <c r="A496" s="83"/>
      <c r="B496" s="83"/>
      <c r="C496" s="102"/>
      <c r="D496" s="105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>
      <c r="A497" s="83"/>
      <c r="B497" s="83"/>
      <c r="C497" s="102"/>
      <c r="D497" s="105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>
      <c r="A498" s="83"/>
      <c r="B498" s="83"/>
      <c r="C498" s="102"/>
      <c r="D498" s="105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>
      <c r="A499" s="83"/>
      <c r="B499" s="83"/>
      <c r="C499" s="102"/>
      <c r="D499" s="105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>
      <c r="A500" s="83"/>
      <c r="B500" s="83"/>
      <c r="C500" s="102"/>
      <c r="D500" s="105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>
      <c r="A501" s="83"/>
      <c r="B501" s="83"/>
      <c r="C501" s="102"/>
      <c r="D501" s="105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>
      <c r="A502" s="83"/>
      <c r="B502" s="83"/>
      <c r="C502" s="102"/>
      <c r="D502" s="105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>
      <c r="A503" s="83"/>
      <c r="B503" s="83"/>
      <c r="C503" s="102"/>
      <c r="D503" s="105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>
      <c r="A504" s="83"/>
      <c r="B504" s="83"/>
      <c r="C504" s="102"/>
      <c r="D504" s="105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>
      <c r="A505" s="83"/>
      <c r="B505" s="83"/>
      <c r="C505" s="102"/>
      <c r="D505" s="105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>
      <c r="A506" s="83"/>
      <c r="B506" s="83"/>
      <c r="C506" s="102"/>
      <c r="D506" s="105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>
      <c r="A507" s="83"/>
      <c r="B507" s="83"/>
      <c r="C507" s="102"/>
      <c r="D507" s="105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>
      <c r="A508" s="83"/>
      <c r="B508" s="83"/>
      <c r="C508" s="102"/>
      <c r="D508" s="105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>
      <c r="A509" s="83"/>
      <c r="B509" s="83"/>
      <c r="C509" s="102"/>
      <c r="D509" s="105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>
      <c r="A510" s="83"/>
      <c r="B510" s="83"/>
      <c r="C510" s="102"/>
      <c r="D510" s="105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>
      <c r="A511" s="83"/>
      <c r="B511" s="83"/>
      <c r="C511" s="102"/>
      <c r="D511" s="105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>
      <c r="A512" s="83"/>
      <c r="B512" s="83"/>
      <c r="C512" s="102"/>
      <c r="D512" s="105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>
      <c r="A513" s="83"/>
      <c r="B513" s="83"/>
      <c r="C513" s="102"/>
      <c r="D513" s="105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>
      <c r="A514" s="83"/>
      <c r="B514" s="83"/>
      <c r="C514" s="102"/>
      <c r="D514" s="105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>
      <c r="A515" s="83"/>
      <c r="B515" s="83"/>
      <c r="C515" s="102"/>
      <c r="D515" s="105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>
      <c r="A516" s="83"/>
      <c r="B516" s="83"/>
      <c r="C516" s="102"/>
      <c r="D516" s="105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>
      <c r="A517" s="83"/>
      <c r="B517" s="83"/>
      <c r="C517" s="102"/>
      <c r="D517" s="105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>
      <c r="A518" s="83"/>
      <c r="B518" s="83"/>
      <c r="C518" s="102"/>
      <c r="D518" s="105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>
      <c r="A519" s="83"/>
      <c r="B519" s="83"/>
      <c r="C519" s="102"/>
      <c r="D519" s="105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>
      <c r="A520" s="83"/>
      <c r="B520" s="83"/>
      <c r="C520" s="102"/>
      <c r="D520" s="105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>
      <c r="A521" s="83"/>
      <c r="B521" s="83"/>
      <c r="C521" s="102"/>
      <c r="D521" s="105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>
      <c r="A522" s="83"/>
      <c r="B522" s="83"/>
      <c r="C522" s="102"/>
      <c r="D522" s="105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>
      <c r="A523" s="83"/>
      <c r="B523" s="83"/>
      <c r="C523" s="102"/>
      <c r="D523" s="105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>
      <c r="A524" s="83"/>
      <c r="B524" s="83"/>
      <c r="C524" s="102"/>
      <c r="D524" s="105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>
      <c r="A525" s="83"/>
      <c r="B525" s="83"/>
      <c r="C525" s="102"/>
      <c r="D525" s="105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>
      <c r="A526" s="83"/>
      <c r="B526" s="83"/>
      <c r="C526" s="102"/>
      <c r="D526" s="105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>
      <c r="A527" s="83"/>
      <c r="B527" s="83"/>
      <c r="C527" s="102"/>
      <c r="D527" s="105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>
      <c r="A528" s="83"/>
      <c r="B528" s="83"/>
      <c r="C528" s="102"/>
      <c r="D528" s="105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>
      <c r="A529" s="83"/>
      <c r="B529" s="83"/>
      <c r="C529" s="102"/>
      <c r="D529" s="105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>
      <c r="A530" s="83"/>
      <c r="B530" s="83"/>
      <c r="C530" s="102"/>
      <c r="D530" s="105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>
      <c r="A531" s="83"/>
      <c r="B531" s="83"/>
      <c r="C531" s="102"/>
      <c r="D531" s="105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>
      <c r="A532" s="83"/>
      <c r="B532" s="83"/>
      <c r="C532" s="102"/>
      <c r="D532" s="105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>
      <c r="A533" s="83"/>
      <c r="B533" s="83"/>
      <c r="C533" s="102"/>
      <c r="D533" s="105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>
      <c r="A534" s="83"/>
      <c r="B534" s="83"/>
      <c r="C534" s="102"/>
      <c r="D534" s="105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>
      <c r="A535" s="83"/>
      <c r="B535" s="83"/>
      <c r="C535" s="102"/>
      <c r="D535" s="105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>
      <c r="A536" s="83"/>
      <c r="B536" s="83"/>
      <c r="C536" s="102"/>
      <c r="D536" s="105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>
      <c r="A537" s="83"/>
      <c r="B537" s="83"/>
      <c r="C537" s="102"/>
      <c r="D537" s="105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>
      <c r="A538" s="83"/>
      <c r="B538" s="83"/>
      <c r="C538" s="102"/>
      <c r="D538" s="105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>
      <c r="A539" s="83"/>
      <c r="B539" s="83"/>
      <c r="C539" s="102"/>
      <c r="D539" s="105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>
      <c r="A540" s="83"/>
      <c r="B540" s="83"/>
      <c r="C540" s="102"/>
      <c r="D540" s="105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>
      <c r="A541" s="83"/>
      <c r="B541" s="83"/>
      <c r="C541" s="102"/>
      <c r="D541" s="105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>
      <c r="A542" s="83"/>
      <c r="B542" s="83"/>
      <c r="C542" s="102"/>
      <c r="D542" s="105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>
      <c r="A543" s="83"/>
      <c r="B543" s="83"/>
      <c r="C543" s="102"/>
      <c r="D543" s="105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>
      <c r="A544" s="83"/>
      <c r="B544" s="83"/>
      <c r="C544" s="102"/>
      <c r="D544" s="105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>
      <c r="A545" s="83"/>
      <c r="B545" s="83"/>
      <c r="C545" s="102"/>
      <c r="D545" s="105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>
      <c r="A546" s="83"/>
      <c r="B546" s="83"/>
      <c r="C546" s="102"/>
      <c r="D546" s="105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>
      <c r="A547" s="83"/>
      <c r="B547" s="83"/>
      <c r="C547" s="102"/>
      <c r="D547" s="105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>
      <c r="A548" s="83"/>
      <c r="B548" s="83"/>
      <c r="C548" s="102"/>
      <c r="D548" s="105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>
      <c r="A549" s="83"/>
      <c r="B549" s="83"/>
      <c r="C549" s="102"/>
      <c r="D549" s="105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>
      <c r="A550" s="83"/>
      <c r="B550" s="83"/>
      <c r="C550" s="102"/>
      <c r="D550" s="105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>
      <c r="A551" s="83"/>
      <c r="B551" s="83"/>
      <c r="C551" s="102"/>
      <c r="D551" s="105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>
      <c r="A552" s="83"/>
      <c r="B552" s="83"/>
      <c r="C552" s="102"/>
      <c r="D552" s="105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>
      <c r="A553" s="83"/>
      <c r="B553" s="83"/>
      <c r="C553" s="102"/>
      <c r="D553" s="105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>
      <c r="A554" s="83"/>
      <c r="B554" s="83"/>
      <c r="C554" s="102"/>
      <c r="D554" s="105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>
      <c r="A555" s="83"/>
      <c r="B555" s="83"/>
      <c r="C555" s="102"/>
      <c r="D555" s="105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>
      <c r="A556" s="83"/>
      <c r="B556" s="83"/>
      <c r="C556" s="102"/>
      <c r="D556" s="105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>
      <c r="A557" s="83"/>
      <c r="B557" s="83"/>
      <c r="C557" s="102"/>
      <c r="D557" s="105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>
      <c r="A558" s="83"/>
      <c r="B558" s="83"/>
      <c r="C558" s="102"/>
      <c r="D558" s="105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>
      <c r="A559" s="83"/>
      <c r="B559" s="83"/>
      <c r="C559" s="102"/>
      <c r="D559" s="105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>
      <c r="A560" s="83"/>
      <c r="B560" s="83"/>
      <c r="C560" s="102"/>
      <c r="D560" s="105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>
      <c r="A561" s="83"/>
      <c r="B561" s="83"/>
      <c r="C561" s="102"/>
      <c r="D561" s="105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>
      <c r="A562" s="83"/>
      <c r="B562" s="83"/>
      <c r="C562" s="102"/>
      <c r="D562" s="105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>
      <c r="A563" s="83"/>
      <c r="B563" s="83"/>
      <c r="C563" s="102"/>
      <c r="D563" s="105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>
      <c r="A564" s="83"/>
      <c r="B564" s="83"/>
      <c r="C564" s="102"/>
      <c r="D564" s="105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>
      <c r="A565" s="83"/>
      <c r="B565" s="83"/>
      <c r="C565" s="102"/>
      <c r="D565" s="105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>
      <c r="A566" s="83"/>
      <c r="B566" s="83"/>
      <c r="C566" s="102"/>
      <c r="D566" s="105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>
      <c r="A567" s="83"/>
      <c r="B567" s="83"/>
      <c r="C567" s="102"/>
      <c r="D567" s="105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>
      <c r="A568" s="83"/>
      <c r="B568" s="83"/>
      <c r="C568" s="102"/>
      <c r="D568" s="105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>
      <c r="A569" s="83"/>
      <c r="B569" s="83"/>
      <c r="C569" s="102"/>
      <c r="D569" s="105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>
      <c r="A570" s="83"/>
      <c r="B570" s="83"/>
      <c r="C570" s="102"/>
      <c r="D570" s="105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>
      <c r="A571" s="83"/>
      <c r="B571" s="83"/>
      <c r="C571" s="102"/>
      <c r="D571" s="105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>
      <c r="A572" s="83"/>
      <c r="B572" s="83"/>
      <c r="C572" s="102"/>
      <c r="D572" s="105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>
      <c r="A573" s="83"/>
      <c r="B573" s="83"/>
      <c r="C573" s="102"/>
      <c r="D573" s="105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>
      <c r="A574" s="83"/>
      <c r="B574" s="83"/>
      <c r="C574" s="102"/>
      <c r="D574" s="105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>
      <c r="A575" s="83"/>
      <c r="B575" s="83"/>
      <c r="C575" s="102"/>
      <c r="D575" s="105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>
      <c r="A576" s="83"/>
      <c r="B576" s="83"/>
      <c r="C576" s="102"/>
      <c r="D576" s="105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>
      <c r="A577" s="83"/>
      <c r="B577" s="83"/>
      <c r="C577" s="102"/>
      <c r="D577" s="105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>
      <c r="A578" s="83"/>
      <c r="B578" s="83"/>
      <c r="C578" s="102"/>
      <c r="D578" s="105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>
      <c r="A579" s="83"/>
      <c r="B579" s="83"/>
      <c r="C579" s="102"/>
      <c r="D579" s="105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>
      <c r="A580" s="83"/>
      <c r="B580" s="83"/>
      <c r="C580" s="102"/>
      <c r="D580" s="105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>
      <c r="A581" s="83"/>
      <c r="B581" s="83"/>
      <c r="C581" s="102"/>
      <c r="D581" s="105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>
      <c r="A582" s="83"/>
      <c r="B582" s="83"/>
      <c r="C582" s="102"/>
      <c r="D582" s="105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>
      <c r="A583" s="83"/>
      <c r="B583" s="83"/>
      <c r="C583" s="102"/>
      <c r="D583" s="105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>
      <c r="A584" s="83"/>
      <c r="B584" s="83"/>
      <c r="C584" s="102"/>
      <c r="D584" s="105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>
      <c r="A585" s="83"/>
      <c r="B585" s="83"/>
      <c r="C585" s="102"/>
      <c r="D585" s="105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>
      <c r="A586" s="83"/>
      <c r="B586" s="83"/>
      <c r="C586" s="102"/>
      <c r="D586" s="105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>
      <c r="A587" s="83"/>
      <c r="B587" s="83"/>
      <c r="C587" s="102"/>
      <c r="D587" s="105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>
      <c r="A588" s="83"/>
      <c r="B588" s="83"/>
      <c r="C588" s="102"/>
      <c r="D588" s="105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>
      <c r="A589" s="83"/>
      <c r="B589" s="83"/>
      <c r="C589" s="102"/>
      <c r="D589" s="105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>
      <c r="A590" s="83"/>
      <c r="B590" s="83"/>
      <c r="C590" s="102"/>
      <c r="D590" s="105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>
      <c r="A591" s="83"/>
      <c r="B591" s="83"/>
      <c r="C591" s="102"/>
      <c r="D591" s="105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>
      <c r="A592" s="83"/>
      <c r="B592" s="83"/>
      <c r="C592" s="102"/>
      <c r="D592" s="105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>
      <c r="A593" s="83"/>
      <c r="B593" s="83"/>
      <c r="C593" s="102"/>
      <c r="D593" s="105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>
      <c r="A594" s="83"/>
      <c r="B594" s="83"/>
      <c r="C594" s="102"/>
      <c r="D594" s="105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>
      <c r="A595" s="83"/>
      <c r="B595" s="83"/>
      <c r="C595" s="102"/>
      <c r="D595" s="105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>
      <c r="A596" s="83"/>
      <c r="B596" s="83"/>
      <c r="C596" s="102"/>
      <c r="D596" s="105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>
      <c r="A597" s="83"/>
      <c r="B597" s="83"/>
      <c r="C597" s="102"/>
      <c r="D597" s="105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>
      <c r="A598" s="83"/>
      <c r="B598" s="83"/>
      <c r="C598" s="102"/>
      <c r="D598" s="105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>
      <c r="A599" s="83"/>
      <c r="B599" s="83"/>
      <c r="C599" s="102"/>
      <c r="D599" s="105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>
      <c r="A600" s="83"/>
      <c r="B600" s="83"/>
      <c r="C600" s="102"/>
      <c r="D600" s="105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>
      <c r="A601" s="83"/>
      <c r="B601" s="83"/>
      <c r="C601" s="102"/>
      <c r="D601" s="105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>
      <c r="A602" s="83"/>
      <c r="B602" s="83"/>
      <c r="C602" s="102"/>
      <c r="D602" s="105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>
      <c r="A603" s="83"/>
      <c r="B603" s="83"/>
      <c r="C603" s="102"/>
      <c r="D603" s="105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>
      <c r="A604" s="83"/>
      <c r="B604" s="83"/>
      <c r="C604" s="102"/>
      <c r="D604" s="105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>
      <c r="A605" s="83"/>
      <c r="B605" s="83"/>
      <c r="C605" s="102"/>
      <c r="D605" s="105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>
      <c r="A606" s="83"/>
      <c r="B606" s="83"/>
      <c r="C606" s="102"/>
      <c r="D606" s="105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>
      <c r="A607" s="83"/>
      <c r="B607" s="83"/>
      <c r="C607" s="102"/>
      <c r="D607" s="105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>
      <c r="A608" s="83"/>
      <c r="B608" s="83"/>
      <c r="C608" s="102"/>
      <c r="D608" s="105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>
      <c r="A609" s="83"/>
      <c r="B609" s="83"/>
      <c r="C609" s="102"/>
      <c r="D609" s="105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>
      <c r="A610" s="83"/>
      <c r="B610" s="83"/>
      <c r="C610" s="102"/>
      <c r="D610" s="105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>
      <c r="A611" s="83"/>
      <c r="B611" s="83"/>
      <c r="C611" s="102"/>
      <c r="D611" s="105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>
      <c r="A612" s="83"/>
      <c r="B612" s="83"/>
      <c r="C612" s="102"/>
      <c r="D612" s="105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>
      <c r="A613" s="83"/>
      <c r="B613" s="83"/>
      <c r="C613" s="102"/>
      <c r="D613" s="105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>
      <c r="A614" s="83"/>
      <c r="B614" s="83"/>
      <c r="C614" s="102"/>
      <c r="D614" s="105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>
      <c r="A615" s="83"/>
      <c r="B615" s="83"/>
      <c r="C615" s="102"/>
      <c r="D615" s="105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>
      <c r="A616" s="83"/>
      <c r="B616" s="83"/>
      <c r="C616" s="102"/>
      <c r="D616" s="105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>
      <c r="A617" s="83"/>
      <c r="B617" s="83"/>
      <c r="C617" s="102"/>
      <c r="D617" s="105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>
      <c r="A618" s="83"/>
      <c r="B618" s="83"/>
      <c r="C618" s="102"/>
      <c r="D618" s="105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>
      <c r="A619" s="83"/>
      <c r="B619" s="83"/>
      <c r="C619" s="102"/>
      <c r="D619" s="105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>
      <c r="A620" s="83"/>
      <c r="B620" s="83"/>
      <c r="C620" s="102"/>
      <c r="D620" s="105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>
      <c r="A621" s="83"/>
      <c r="B621" s="83"/>
      <c r="C621" s="102"/>
      <c r="D621" s="105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>
      <c r="A622" s="83"/>
      <c r="B622" s="83"/>
      <c r="C622" s="102"/>
      <c r="D622" s="105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>
      <c r="A623" s="83"/>
      <c r="B623" s="83"/>
      <c r="C623" s="102"/>
      <c r="D623" s="105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>
      <c r="A624" s="83"/>
      <c r="B624" s="83"/>
      <c r="C624" s="102"/>
      <c r="D624" s="105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>
      <c r="A625" s="83"/>
      <c r="B625" s="83"/>
      <c r="C625" s="102"/>
      <c r="D625" s="105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>
      <c r="A626" s="83"/>
      <c r="B626" s="83"/>
      <c r="C626" s="102"/>
      <c r="D626" s="105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>
      <c r="A627" s="83"/>
      <c r="B627" s="83"/>
      <c r="C627" s="102"/>
      <c r="D627" s="105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>
      <c r="A628" s="83"/>
      <c r="B628" s="83"/>
      <c r="C628" s="102"/>
      <c r="D628" s="105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>
      <c r="A629" s="83"/>
      <c r="B629" s="83"/>
      <c r="C629" s="102"/>
      <c r="D629" s="105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>
      <c r="A630" s="83"/>
      <c r="B630" s="83"/>
      <c r="C630" s="102"/>
      <c r="D630" s="105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>
      <c r="A631" s="83"/>
      <c r="B631" s="83"/>
      <c r="C631" s="102"/>
      <c r="D631" s="105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>
      <c r="A632" s="83"/>
      <c r="B632" s="83"/>
      <c r="C632" s="102"/>
      <c r="D632" s="105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>
      <c r="A633" s="83"/>
      <c r="B633" s="83"/>
      <c r="C633" s="102"/>
      <c r="D633" s="105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>
      <c r="A634" s="83"/>
      <c r="B634" s="83"/>
      <c r="C634" s="102"/>
      <c r="D634" s="105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>
      <c r="A635" s="83"/>
      <c r="B635" s="83"/>
      <c r="C635" s="102"/>
      <c r="D635" s="105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>
      <c r="A636" s="83"/>
      <c r="B636" s="83"/>
      <c r="C636" s="102"/>
      <c r="D636" s="105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>
      <c r="A637" s="83"/>
      <c r="B637" s="83"/>
      <c r="C637" s="102"/>
      <c r="D637" s="105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>
      <c r="A638" s="83"/>
      <c r="B638" s="83"/>
      <c r="C638" s="102"/>
      <c r="D638" s="105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>
      <c r="A639" s="83"/>
      <c r="B639" s="83"/>
      <c r="C639" s="102"/>
      <c r="D639" s="105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>
      <c r="A640" s="83"/>
      <c r="B640" s="83"/>
      <c r="C640" s="102"/>
      <c r="D640" s="105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>
      <c r="A641" s="83"/>
      <c r="B641" s="83"/>
      <c r="C641" s="102"/>
      <c r="D641" s="105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>
      <c r="A642" s="83"/>
      <c r="B642" s="83"/>
      <c r="C642" s="102"/>
      <c r="D642" s="105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>
      <c r="A643" s="83"/>
      <c r="B643" s="83"/>
      <c r="C643" s="102"/>
      <c r="D643" s="105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>
      <c r="A644" s="83"/>
      <c r="B644" s="83"/>
      <c r="C644" s="102"/>
      <c r="D644" s="105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>
      <c r="A645" s="83"/>
      <c r="B645" s="83"/>
      <c r="C645" s="102"/>
      <c r="D645" s="105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>
      <c r="A646" s="83"/>
      <c r="B646" s="83"/>
      <c r="C646" s="102"/>
      <c r="D646" s="105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>
      <c r="A647" s="83"/>
      <c r="B647" s="83"/>
      <c r="C647" s="102"/>
      <c r="D647" s="105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>
      <c r="A648" s="83"/>
      <c r="B648" s="83"/>
      <c r="C648" s="102"/>
      <c r="D648" s="105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>
      <c r="A649" s="83"/>
      <c r="B649" s="83"/>
      <c r="C649" s="102"/>
      <c r="D649" s="105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>
      <c r="A650" s="83"/>
      <c r="B650" s="83"/>
      <c r="C650" s="102"/>
      <c r="D650" s="105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>
      <c r="A651" s="83"/>
      <c r="B651" s="83"/>
      <c r="C651" s="102"/>
      <c r="D651" s="105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>
      <c r="A652" s="83"/>
      <c r="B652" s="83"/>
      <c r="C652" s="102"/>
      <c r="D652" s="105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>
      <c r="A653" s="83"/>
      <c r="B653" s="83"/>
      <c r="C653" s="102"/>
      <c r="D653" s="105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>
      <c r="A654" s="83"/>
      <c r="B654" s="83"/>
      <c r="C654" s="102"/>
      <c r="D654" s="105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>
      <c r="A655" s="83"/>
      <c r="B655" s="83"/>
      <c r="C655" s="102"/>
      <c r="D655" s="105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>
      <c r="A656" s="83"/>
      <c r="B656" s="83"/>
      <c r="C656" s="102"/>
      <c r="D656" s="105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>
      <c r="A657" s="83"/>
      <c r="B657" s="83"/>
      <c r="C657" s="102"/>
      <c r="D657" s="105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>
      <c r="A658" s="83"/>
      <c r="B658" s="83"/>
      <c r="C658" s="102"/>
      <c r="D658" s="105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>
      <c r="A659" s="83"/>
      <c r="B659" s="83"/>
      <c r="C659" s="102"/>
      <c r="D659" s="105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>
      <c r="A660" s="83"/>
      <c r="B660" s="83"/>
      <c r="C660" s="102"/>
      <c r="D660" s="105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>
      <c r="A661" s="83"/>
      <c r="B661" s="83"/>
      <c r="C661" s="102"/>
      <c r="D661" s="105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>
      <c r="A662" s="83"/>
      <c r="B662" s="83"/>
      <c r="C662" s="102"/>
      <c r="D662" s="105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>
      <c r="A663" s="83"/>
      <c r="B663" s="83"/>
      <c r="C663" s="102"/>
      <c r="D663" s="105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>
      <c r="A664" s="83"/>
      <c r="B664" s="83"/>
      <c r="C664" s="102"/>
      <c r="D664" s="105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>
      <c r="A665" s="83"/>
      <c r="B665" s="83"/>
      <c r="C665" s="102"/>
      <c r="D665" s="105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>
      <c r="A666" s="83"/>
      <c r="B666" s="83"/>
      <c r="C666" s="102"/>
      <c r="D666" s="105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>
      <c r="A667" s="83"/>
      <c r="B667" s="83"/>
      <c r="C667" s="102"/>
      <c r="D667" s="105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>
      <c r="A668" s="83"/>
      <c r="B668" s="83"/>
      <c r="C668" s="102"/>
      <c r="D668" s="105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>
      <c r="A669" s="83"/>
      <c r="B669" s="83"/>
      <c r="C669" s="102"/>
      <c r="D669" s="105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>
      <c r="A670" s="83"/>
      <c r="B670" s="83"/>
      <c r="C670" s="102"/>
      <c r="D670" s="105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>
      <c r="A671" s="83"/>
      <c r="B671" s="83"/>
      <c r="C671" s="102"/>
      <c r="D671" s="105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>
      <c r="A672" s="83"/>
      <c r="B672" s="83"/>
      <c r="C672" s="102"/>
      <c r="D672" s="105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>
      <c r="A673" s="83"/>
      <c r="B673" s="83"/>
      <c r="C673" s="102"/>
      <c r="D673" s="105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>
      <c r="A674" s="83"/>
      <c r="B674" s="83"/>
      <c r="C674" s="102"/>
      <c r="D674" s="105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>
      <c r="A675" s="83"/>
      <c r="B675" s="83"/>
      <c r="C675" s="102"/>
      <c r="D675" s="105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>
      <c r="A676" s="83"/>
      <c r="B676" s="83"/>
      <c r="C676" s="102"/>
      <c r="D676" s="105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>
      <c r="A677" s="83"/>
      <c r="B677" s="83"/>
      <c r="C677" s="102"/>
      <c r="D677" s="105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>
      <c r="A678" s="83"/>
      <c r="B678" s="83"/>
      <c r="C678" s="102"/>
      <c r="D678" s="105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>
      <c r="A679" s="83"/>
      <c r="B679" s="83"/>
      <c r="C679" s="102"/>
      <c r="D679" s="105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>
      <c r="A680" s="83"/>
      <c r="B680" s="83"/>
      <c r="C680" s="102"/>
      <c r="D680" s="105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>
      <c r="A681" s="83"/>
      <c r="B681" s="83"/>
      <c r="C681" s="102"/>
      <c r="D681" s="105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>
      <c r="A682" s="83"/>
      <c r="B682" s="83"/>
      <c r="C682" s="102"/>
      <c r="D682" s="105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>
      <c r="A683" s="83"/>
      <c r="B683" s="83"/>
      <c r="C683" s="102"/>
      <c r="D683" s="105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>
      <c r="A684" s="83"/>
      <c r="B684" s="83"/>
      <c r="C684" s="102"/>
      <c r="D684" s="105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>
      <c r="A685" s="83"/>
      <c r="B685" s="83"/>
      <c r="C685" s="102"/>
      <c r="D685" s="105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>
      <c r="A686" s="83"/>
      <c r="B686" s="83"/>
      <c r="C686" s="102"/>
      <c r="D686" s="105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>
      <c r="A687" s="83"/>
      <c r="B687" s="83"/>
      <c r="C687" s="102"/>
      <c r="D687" s="105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>
      <c r="A688" s="83"/>
      <c r="B688" s="83"/>
      <c r="C688" s="102"/>
      <c r="D688" s="105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>
      <c r="A689" s="83"/>
      <c r="B689" s="83"/>
      <c r="C689" s="102"/>
      <c r="D689" s="105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>
      <c r="A690" s="83"/>
      <c r="B690" s="83"/>
      <c r="C690" s="102"/>
      <c r="D690" s="105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>
      <c r="A691" s="83"/>
      <c r="B691" s="83"/>
      <c r="C691" s="102"/>
      <c r="D691" s="105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>
      <c r="A692" s="83"/>
      <c r="B692" s="83"/>
      <c r="C692" s="102"/>
      <c r="D692" s="105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>
      <c r="A693" s="83"/>
      <c r="B693" s="83"/>
      <c r="C693" s="102"/>
      <c r="D693" s="105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>
      <c r="A694" s="83"/>
      <c r="B694" s="83"/>
      <c r="C694" s="102"/>
      <c r="D694" s="105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>
      <c r="A695" s="83"/>
      <c r="B695" s="83"/>
      <c r="C695" s="102"/>
      <c r="D695" s="105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>
      <c r="A696" s="83"/>
      <c r="B696" s="83"/>
      <c r="C696" s="102"/>
      <c r="D696" s="105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>
      <c r="A697" s="83"/>
      <c r="B697" s="83"/>
      <c r="C697" s="102"/>
      <c r="D697" s="105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>
      <c r="A698" s="83"/>
      <c r="B698" s="83"/>
      <c r="C698" s="102"/>
      <c r="D698" s="105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>
      <c r="A699" s="83"/>
      <c r="B699" s="83"/>
      <c r="C699" s="102"/>
      <c r="D699" s="105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>
      <c r="A700" s="83"/>
      <c r="B700" s="83"/>
      <c r="C700" s="102"/>
      <c r="D700" s="105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>
      <c r="A701" s="83"/>
      <c r="B701" s="83"/>
      <c r="C701" s="102"/>
      <c r="D701" s="105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>
      <c r="A702" s="83"/>
      <c r="B702" s="83"/>
      <c r="C702" s="102"/>
      <c r="D702" s="105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>
      <c r="A703" s="83"/>
      <c r="B703" s="83"/>
      <c r="C703" s="102"/>
      <c r="D703" s="105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>
      <c r="A704" s="83"/>
      <c r="B704" s="83"/>
      <c r="C704" s="102"/>
      <c r="D704" s="105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>
      <c r="A705" s="83"/>
      <c r="B705" s="83"/>
      <c r="C705" s="102"/>
      <c r="D705" s="105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>
      <c r="A706" s="83"/>
      <c r="B706" s="83"/>
      <c r="C706" s="102"/>
      <c r="D706" s="105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>
      <c r="A707" s="83"/>
      <c r="B707" s="83"/>
      <c r="C707" s="102"/>
      <c r="D707" s="105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>
      <c r="A708" s="83"/>
      <c r="B708" s="83"/>
      <c r="C708" s="102"/>
      <c r="D708" s="105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>
      <c r="A709" s="83"/>
      <c r="B709" s="83"/>
      <c r="C709" s="102"/>
      <c r="D709" s="105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>
      <c r="A710" s="83"/>
      <c r="B710" s="83"/>
      <c r="C710" s="102"/>
      <c r="D710" s="105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>
      <c r="A711" s="83"/>
      <c r="B711" s="83"/>
      <c r="C711" s="102"/>
      <c r="D711" s="105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>
      <c r="A712" s="83"/>
      <c r="B712" s="83"/>
      <c r="C712" s="102"/>
      <c r="D712" s="105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>
      <c r="A713" s="83"/>
      <c r="B713" s="83"/>
      <c r="C713" s="102"/>
      <c r="D713" s="105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>
      <c r="A714" s="83"/>
      <c r="B714" s="83"/>
      <c r="C714" s="102"/>
      <c r="D714" s="105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>
      <c r="A715" s="83"/>
      <c r="B715" s="83"/>
      <c r="C715" s="102"/>
      <c r="D715" s="105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>
      <c r="A716" s="83"/>
      <c r="B716" s="83"/>
      <c r="C716" s="102"/>
      <c r="D716" s="105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>
      <c r="A717" s="83"/>
      <c r="B717" s="83"/>
      <c r="C717" s="102"/>
      <c r="D717" s="105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>
      <c r="A718" s="83"/>
      <c r="B718" s="83"/>
      <c r="C718" s="102"/>
      <c r="D718" s="105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>
      <c r="A719" s="83"/>
      <c r="B719" s="83"/>
      <c r="C719" s="102"/>
      <c r="D719" s="105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>
      <c r="A720" s="83"/>
      <c r="B720" s="83"/>
      <c r="C720" s="102"/>
      <c r="D720" s="105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>
      <c r="A721" s="83"/>
      <c r="B721" s="83"/>
      <c r="C721" s="102"/>
      <c r="D721" s="105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>
      <c r="A722" s="83"/>
      <c r="B722" s="83"/>
      <c r="C722" s="102"/>
      <c r="D722" s="105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>
      <c r="A723" s="83"/>
      <c r="B723" s="83"/>
      <c r="C723" s="102"/>
      <c r="D723" s="105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>
      <c r="A724" s="83"/>
      <c r="B724" s="83"/>
      <c r="C724" s="102"/>
      <c r="D724" s="105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>
      <c r="A725" s="83"/>
      <c r="B725" s="83"/>
      <c r="C725" s="102"/>
      <c r="D725" s="105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>
      <c r="A726" s="83"/>
      <c r="B726" s="83"/>
      <c r="C726" s="102"/>
      <c r="D726" s="105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>
      <c r="A727" s="83"/>
      <c r="B727" s="83"/>
      <c r="C727" s="102"/>
      <c r="D727" s="105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>
      <c r="A728" s="83"/>
      <c r="B728" s="83"/>
      <c r="C728" s="102"/>
      <c r="D728" s="105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>
      <c r="A729" s="83"/>
      <c r="B729" s="83"/>
      <c r="C729" s="102"/>
      <c r="D729" s="105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>
      <c r="A730" s="83"/>
      <c r="B730" s="83"/>
      <c r="C730" s="102"/>
      <c r="D730" s="105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>
      <c r="A731" s="83"/>
      <c r="B731" s="83"/>
      <c r="C731" s="102"/>
      <c r="D731" s="105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>
      <c r="A732" s="83"/>
      <c r="B732" s="83"/>
      <c r="C732" s="102"/>
      <c r="D732" s="105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>
      <c r="A733" s="83"/>
      <c r="B733" s="83"/>
      <c r="C733" s="102"/>
      <c r="D733" s="105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>
      <c r="A734" s="83"/>
      <c r="B734" s="83"/>
      <c r="C734" s="102"/>
      <c r="D734" s="105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>
      <c r="A735" s="83"/>
      <c r="B735" s="83"/>
      <c r="C735" s="102"/>
      <c r="D735" s="105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>
      <c r="A736" s="83"/>
      <c r="B736" s="83"/>
      <c r="C736" s="102"/>
      <c r="D736" s="105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>
      <c r="A737" s="83"/>
      <c r="B737" s="83"/>
      <c r="C737" s="102"/>
      <c r="D737" s="105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>
      <c r="A738" s="83"/>
      <c r="B738" s="83"/>
      <c r="C738" s="102"/>
      <c r="D738" s="105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>
      <c r="A739" s="83"/>
      <c r="B739" s="83"/>
      <c r="C739" s="102"/>
      <c r="D739" s="105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>
      <c r="A740" s="83"/>
      <c r="B740" s="83"/>
      <c r="C740" s="102"/>
      <c r="D740" s="105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>
      <c r="A741" s="83"/>
      <c r="B741" s="83"/>
      <c r="C741" s="102"/>
      <c r="D741" s="105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>
      <c r="A742" s="83"/>
      <c r="B742" s="83"/>
      <c r="C742" s="102"/>
      <c r="D742" s="105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>
      <c r="A743" s="83"/>
      <c r="B743" s="83"/>
      <c r="C743" s="102"/>
      <c r="D743" s="105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>
      <c r="A744" s="83"/>
      <c r="B744" s="83"/>
      <c r="C744" s="102"/>
      <c r="D744" s="105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>
      <c r="A745" s="83"/>
      <c r="B745" s="83"/>
      <c r="C745" s="102"/>
      <c r="D745" s="105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>
      <c r="A746" s="83"/>
      <c r="B746" s="83"/>
      <c r="C746" s="102"/>
      <c r="D746" s="105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>
      <c r="A747" s="83"/>
      <c r="B747" s="83"/>
      <c r="C747" s="102"/>
      <c r="D747" s="105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>
      <c r="A748" s="83"/>
      <c r="B748" s="83"/>
      <c r="C748" s="102"/>
      <c r="D748" s="105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>
      <c r="A749" s="83"/>
      <c r="B749" s="83"/>
      <c r="C749" s="102"/>
      <c r="D749" s="105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>
      <c r="A750" s="83"/>
      <c r="B750" s="83"/>
      <c r="C750" s="102"/>
      <c r="D750" s="105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>
      <c r="A751" s="83"/>
      <c r="B751" s="83"/>
      <c r="C751" s="102"/>
      <c r="D751" s="105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>
      <c r="A752" s="83"/>
      <c r="B752" s="83"/>
      <c r="C752" s="102"/>
      <c r="D752" s="105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>
      <c r="A753" s="83"/>
      <c r="B753" s="83"/>
      <c r="C753" s="102"/>
      <c r="D753" s="105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>
      <c r="A754" s="83"/>
      <c r="B754" s="83"/>
      <c r="C754" s="102"/>
      <c r="D754" s="105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>
      <c r="A755" s="83"/>
      <c r="B755" s="83"/>
      <c r="C755" s="102"/>
      <c r="D755" s="105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>
      <c r="A756" s="83"/>
      <c r="B756" s="83"/>
      <c r="C756" s="102"/>
      <c r="D756" s="105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>
      <c r="A757" s="83"/>
      <c r="B757" s="83"/>
      <c r="C757" s="102"/>
      <c r="D757" s="105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>
      <c r="A758" s="83"/>
      <c r="B758" s="83"/>
      <c r="C758" s="102"/>
      <c r="D758" s="105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>
      <c r="A759" s="83"/>
      <c r="B759" s="83"/>
      <c r="C759" s="102"/>
      <c r="D759" s="105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>
      <c r="A760" s="83"/>
      <c r="B760" s="83"/>
      <c r="C760" s="102"/>
      <c r="D760" s="105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>
      <c r="A761" s="83"/>
      <c r="B761" s="83"/>
      <c r="C761" s="102"/>
      <c r="D761" s="105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>
      <c r="A762" s="83"/>
      <c r="B762" s="83"/>
      <c r="C762" s="102"/>
      <c r="D762" s="105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>
      <c r="A763" s="83"/>
      <c r="B763" s="83"/>
      <c r="C763" s="102"/>
      <c r="D763" s="105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>
      <c r="A764" s="83"/>
      <c r="B764" s="83"/>
      <c r="C764" s="102"/>
      <c r="D764" s="105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>
      <c r="A765" s="83"/>
      <c r="B765" s="83"/>
      <c r="C765" s="102"/>
      <c r="D765" s="105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>
      <c r="A766" s="83"/>
      <c r="B766" s="83"/>
      <c r="C766" s="102"/>
      <c r="D766" s="105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>
      <c r="A767" s="83"/>
      <c r="B767" s="83"/>
      <c r="C767" s="102"/>
      <c r="D767" s="105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>
      <c r="A768" s="83"/>
      <c r="B768" s="83"/>
      <c r="C768" s="102"/>
      <c r="D768" s="105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>
      <c r="A769" s="83"/>
      <c r="B769" s="83"/>
      <c r="C769" s="102"/>
      <c r="D769" s="105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>
      <c r="A770" s="83"/>
      <c r="B770" s="83"/>
      <c r="C770" s="102"/>
      <c r="D770" s="105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>
      <c r="A771" s="83"/>
      <c r="B771" s="83"/>
      <c r="C771" s="102"/>
      <c r="D771" s="105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>
      <c r="A772" s="83"/>
      <c r="B772" s="83"/>
      <c r="C772" s="102"/>
      <c r="D772" s="105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>
      <c r="A773" s="83"/>
      <c r="B773" s="83"/>
      <c r="C773" s="102"/>
      <c r="D773" s="105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>
      <c r="A774" s="83"/>
      <c r="B774" s="83"/>
      <c r="C774" s="102"/>
      <c r="D774" s="105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>
      <c r="A775" s="83"/>
      <c r="B775" s="83"/>
      <c r="C775" s="102"/>
      <c r="D775" s="105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>
      <c r="A776" s="83"/>
      <c r="B776" s="83"/>
      <c r="C776" s="102"/>
      <c r="D776" s="105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>
      <c r="A777" s="83"/>
      <c r="B777" s="83"/>
      <c r="C777" s="102"/>
      <c r="D777" s="105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>
      <c r="A778" s="83"/>
      <c r="B778" s="83"/>
      <c r="C778" s="102"/>
      <c r="D778" s="105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>
      <c r="A779" s="83"/>
      <c r="B779" s="83"/>
      <c r="C779" s="102"/>
      <c r="D779" s="105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>
      <c r="A780" s="83"/>
      <c r="B780" s="83"/>
      <c r="C780" s="102"/>
      <c r="D780" s="105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>
      <c r="A781" s="83"/>
      <c r="B781" s="83"/>
      <c r="C781" s="102"/>
      <c r="D781" s="105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>
      <c r="A782" s="83"/>
      <c r="B782" s="83"/>
      <c r="C782" s="102"/>
      <c r="D782" s="105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>
      <c r="A783" s="83"/>
      <c r="B783" s="83"/>
      <c r="C783" s="102"/>
      <c r="D783" s="105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>
      <c r="A784" s="83"/>
      <c r="B784" s="83"/>
      <c r="C784" s="102"/>
      <c r="D784" s="105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>
      <c r="A785" s="83"/>
      <c r="B785" s="83"/>
      <c r="C785" s="102"/>
      <c r="D785" s="105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>
      <c r="A786" s="83"/>
      <c r="B786" s="83"/>
      <c r="C786" s="102"/>
      <c r="D786" s="105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>
      <c r="A787" s="83"/>
      <c r="B787" s="83"/>
      <c r="C787" s="102"/>
      <c r="D787" s="105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>
      <c r="A788" s="83"/>
      <c r="B788" s="83"/>
      <c r="C788" s="102"/>
      <c r="D788" s="105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>
      <c r="A789" s="83"/>
      <c r="B789" s="83"/>
      <c r="C789" s="102"/>
      <c r="D789" s="105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>
      <c r="A790" s="83"/>
      <c r="B790" s="83"/>
      <c r="C790" s="102"/>
      <c r="D790" s="105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>
      <c r="A791" s="83"/>
      <c r="B791" s="83"/>
      <c r="C791" s="102"/>
      <c r="D791" s="105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>
      <c r="A792" s="83"/>
      <c r="B792" s="83"/>
      <c r="C792" s="102"/>
      <c r="D792" s="105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>
      <c r="A793" s="83"/>
      <c r="B793" s="83"/>
      <c r="C793" s="102"/>
      <c r="D793" s="105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>
      <c r="A794" s="83"/>
      <c r="B794" s="83"/>
      <c r="C794" s="102"/>
      <c r="D794" s="105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>
      <c r="A795" s="83"/>
      <c r="B795" s="83"/>
      <c r="C795" s="102"/>
      <c r="D795" s="105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>
      <c r="A796" s="83"/>
      <c r="B796" s="83"/>
      <c r="C796" s="102"/>
      <c r="D796" s="105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>
      <c r="A797" s="83"/>
      <c r="B797" s="83"/>
      <c r="C797" s="102"/>
      <c r="D797" s="105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>
      <c r="A798" s="83"/>
      <c r="B798" s="83"/>
      <c r="C798" s="102"/>
      <c r="D798" s="105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>
      <c r="A799" s="83"/>
      <c r="B799" s="83"/>
      <c r="C799" s="102"/>
      <c r="D799" s="105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>
      <c r="A800" s="83"/>
      <c r="B800" s="83"/>
      <c r="C800" s="102"/>
      <c r="D800" s="105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>
      <c r="A801" s="83"/>
      <c r="B801" s="83"/>
      <c r="C801" s="102"/>
      <c r="D801" s="105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>
      <c r="A802" s="83"/>
      <c r="B802" s="83"/>
      <c r="C802" s="102"/>
      <c r="D802" s="105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>
      <c r="A803" s="83"/>
      <c r="B803" s="83"/>
      <c r="C803" s="102"/>
      <c r="D803" s="105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>
      <c r="A804" s="83"/>
      <c r="B804" s="83"/>
      <c r="C804" s="102"/>
      <c r="D804" s="105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>
      <c r="A805" s="83"/>
      <c r="B805" s="83"/>
      <c r="C805" s="102"/>
      <c r="D805" s="105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>
      <c r="A806" s="83"/>
      <c r="B806" s="83"/>
      <c r="C806" s="102"/>
      <c r="D806" s="105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>
      <c r="A807" s="83"/>
      <c r="B807" s="83"/>
      <c r="C807" s="102"/>
      <c r="D807" s="105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>
      <c r="A808" s="83"/>
      <c r="B808" s="83"/>
      <c r="C808" s="102"/>
      <c r="D808" s="105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>
      <c r="A809" s="83"/>
      <c r="B809" s="83"/>
      <c r="C809" s="102"/>
      <c r="D809" s="105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>
      <c r="A810" s="83"/>
      <c r="B810" s="83"/>
      <c r="C810" s="102"/>
      <c r="D810" s="105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>
      <c r="A811" s="83"/>
      <c r="B811" s="83"/>
      <c r="C811" s="102"/>
      <c r="D811" s="105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>
      <c r="A812" s="83"/>
      <c r="B812" s="83"/>
      <c r="C812" s="102"/>
      <c r="D812" s="105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>
      <c r="A813" s="83"/>
      <c r="B813" s="83"/>
      <c r="C813" s="102"/>
      <c r="D813" s="105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>
      <c r="A814" s="83"/>
      <c r="B814" s="83"/>
      <c r="C814" s="102"/>
      <c r="D814" s="105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>
      <c r="A815" s="83"/>
      <c r="B815" s="83"/>
      <c r="C815" s="102"/>
      <c r="D815" s="105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>
      <c r="A816" s="83"/>
      <c r="B816" s="83"/>
      <c r="C816" s="102"/>
      <c r="D816" s="105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>
      <c r="A817" s="83"/>
      <c r="B817" s="83"/>
      <c r="C817" s="102"/>
      <c r="D817" s="105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>
      <c r="A818" s="83"/>
      <c r="B818" s="83"/>
      <c r="C818" s="102"/>
      <c r="D818" s="105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>
      <c r="A819" s="83"/>
      <c r="B819" s="83"/>
      <c r="C819" s="102"/>
      <c r="D819" s="105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>
      <c r="A820" s="83"/>
      <c r="B820" s="83"/>
      <c r="C820" s="102"/>
      <c r="D820" s="105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>
      <c r="A821" s="83"/>
      <c r="B821" s="83"/>
      <c r="C821" s="102"/>
      <c r="D821" s="105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>
      <c r="A822" s="83"/>
      <c r="B822" s="83"/>
      <c r="C822" s="102"/>
      <c r="D822" s="105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>
      <c r="A823" s="83"/>
      <c r="B823" s="83"/>
      <c r="C823" s="102"/>
      <c r="D823" s="105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>
      <c r="A824" s="83"/>
      <c r="B824" s="83"/>
      <c r="C824" s="102"/>
      <c r="D824" s="105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>
      <c r="A825" s="83"/>
      <c r="B825" s="83"/>
      <c r="C825" s="102"/>
      <c r="D825" s="105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>
      <c r="A826" s="83"/>
      <c r="B826" s="83"/>
      <c r="C826" s="102"/>
      <c r="D826" s="105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>
      <c r="A827" s="83"/>
      <c r="B827" s="83"/>
      <c r="C827" s="102"/>
      <c r="D827" s="105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>
      <c r="A828" s="83"/>
      <c r="B828" s="83"/>
      <c r="C828" s="102"/>
      <c r="D828" s="105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>
      <c r="A829" s="83"/>
      <c r="B829" s="83"/>
      <c r="C829" s="102"/>
      <c r="D829" s="105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>
      <c r="A830" s="83"/>
      <c r="B830" s="83"/>
      <c r="C830" s="102"/>
      <c r="D830" s="105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>
      <c r="A831" s="83"/>
      <c r="B831" s="83"/>
      <c r="C831" s="102"/>
      <c r="D831" s="105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>
      <c r="A832" s="83"/>
      <c r="B832" s="83"/>
      <c r="C832" s="102"/>
      <c r="D832" s="105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>
      <c r="A833" s="83"/>
      <c r="B833" s="83"/>
      <c r="C833" s="102"/>
      <c r="D833" s="105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>
      <c r="A834" s="83"/>
      <c r="B834" s="83"/>
      <c r="C834" s="102"/>
      <c r="D834" s="105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>
      <c r="A835" s="83"/>
      <c r="B835" s="83"/>
      <c r="C835" s="102"/>
      <c r="D835" s="105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>
      <c r="A836" s="83"/>
      <c r="B836" s="83"/>
      <c r="C836" s="102"/>
      <c r="D836" s="105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>
      <c r="A837" s="83"/>
      <c r="B837" s="83"/>
      <c r="C837" s="102"/>
      <c r="D837" s="105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>
      <c r="A838" s="83"/>
      <c r="B838" s="83"/>
      <c r="C838" s="102"/>
      <c r="D838" s="105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>
      <c r="A839" s="83"/>
      <c r="B839" s="83"/>
      <c r="C839" s="102"/>
      <c r="D839" s="105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>
      <c r="A840" s="83"/>
      <c r="B840" s="83"/>
      <c r="C840" s="102"/>
      <c r="D840" s="105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>
      <c r="A841" s="83"/>
      <c r="B841" s="83"/>
      <c r="C841" s="102"/>
      <c r="D841" s="105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>
      <c r="A842" s="83"/>
      <c r="B842" s="83"/>
      <c r="C842" s="102"/>
      <c r="D842" s="105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>
      <c r="A843" s="83"/>
      <c r="B843" s="83"/>
      <c r="C843" s="102"/>
      <c r="D843" s="105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>
      <c r="A844" s="83"/>
      <c r="B844" s="83"/>
      <c r="C844" s="102"/>
      <c r="D844" s="105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>
      <c r="A845" s="83"/>
      <c r="B845" s="83"/>
      <c r="C845" s="102"/>
      <c r="D845" s="105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>
      <c r="A846" s="83"/>
      <c r="B846" s="83"/>
      <c r="C846" s="102"/>
      <c r="D846" s="105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>
      <c r="A847" s="83"/>
      <c r="B847" s="83"/>
      <c r="C847" s="102"/>
      <c r="D847" s="105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>
      <c r="A848" s="83"/>
      <c r="B848" s="83"/>
      <c r="C848" s="102"/>
      <c r="D848" s="105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>
      <c r="A849" s="83"/>
      <c r="B849" s="83"/>
      <c r="C849" s="102"/>
      <c r="D849" s="105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>
      <c r="A850" s="83"/>
      <c r="B850" s="83"/>
      <c r="C850" s="102"/>
      <c r="D850" s="105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>
      <c r="A851" s="83"/>
      <c r="B851" s="83"/>
      <c r="C851" s="102"/>
      <c r="D851" s="105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>
      <c r="A852" s="83"/>
      <c r="B852" s="83"/>
      <c r="C852" s="102"/>
      <c r="D852" s="105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>
      <c r="A853" s="83"/>
      <c r="B853" s="83"/>
      <c r="C853" s="102"/>
      <c r="D853" s="105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>
      <c r="A854" s="83"/>
      <c r="B854" s="83"/>
      <c r="C854" s="102"/>
      <c r="D854" s="105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>
      <c r="A855" s="83"/>
      <c r="B855" s="83"/>
      <c r="C855" s="102"/>
      <c r="D855" s="105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>
      <c r="A856" s="83"/>
      <c r="B856" s="83"/>
      <c r="C856" s="102"/>
      <c r="D856" s="105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>
      <c r="A857" s="83"/>
      <c r="B857" s="83"/>
      <c r="C857" s="102"/>
      <c r="D857" s="105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>
      <c r="A858" s="83"/>
      <c r="B858" s="83"/>
      <c r="C858" s="102"/>
      <c r="D858" s="105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>
      <c r="A859" s="83"/>
      <c r="B859" s="83"/>
      <c r="C859" s="102"/>
      <c r="D859" s="105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>
      <c r="A860" s="83"/>
      <c r="B860" s="83"/>
      <c r="C860" s="102"/>
      <c r="D860" s="105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>
      <c r="A861" s="83"/>
      <c r="B861" s="83"/>
      <c r="C861" s="102"/>
      <c r="D861" s="105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>
      <c r="A862" s="83"/>
      <c r="B862" s="83"/>
      <c r="C862" s="102"/>
      <c r="D862" s="105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>
      <c r="A863" s="83"/>
      <c r="B863" s="83"/>
      <c r="C863" s="102"/>
      <c r="D863" s="105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>
      <c r="A864" s="83"/>
      <c r="B864" s="83"/>
      <c r="C864" s="102"/>
      <c r="D864" s="105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>
      <c r="A865" s="83"/>
      <c r="B865" s="83"/>
      <c r="C865" s="102"/>
      <c r="D865" s="105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>
      <c r="A866" s="83"/>
      <c r="B866" s="83"/>
      <c r="C866" s="102"/>
      <c r="D866" s="105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>
      <c r="A867" s="83"/>
      <c r="B867" s="83"/>
      <c r="C867" s="102"/>
      <c r="D867" s="105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>
      <c r="A868" s="83"/>
      <c r="B868" s="83"/>
      <c r="C868" s="102"/>
      <c r="D868" s="105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>
      <c r="A869" s="83"/>
      <c r="B869" s="83"/>
      <c r="C869" s="102"/>
      <c r="D869" s="105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>
      <c r="A870" s="83"/>
      <c r="B870" s="83"/>
      <c r="C870" s="102"/>
      <c r="D870" s="105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>
      <c r="A871" s="83"/>
      <c r="B871" s="83"/>
      <c r="C871" s="102"/>
      <c r="D871" s="105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>
      <c r="A872" s="83"/>
      <c r="B872" s="83"/>
      <c r="C872" s="102"/>
      <c r="D872" s="105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>
      <c r="A873" s="83"/>
      <c r="B873" s="83"/>
      <c r="C873" s="102"/>
      <c r="D873" s="105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>
      <c r="A874" s="83"/>
      <c r="B874" s="83"/>
      <c r="C874" s="102"/>
      <c r="D874" s="105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>
      <c r="A875" s="83"/>
      <c r="B875" s="83"/>
      <c r="C875" s="102"/>
      <c r="D875" s="105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>
      <c r="A876" s="83"/>
      <c r="B876" s="83"/>
      <c r="C876" s="102"/>
      <c r="D876" s="105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>
      <c r="A877" s="83"/>
      <c r="B877" s="83"/>
      <c r="C877" s="102"/>
      <c r="D877" s="105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>
      <c r="A878" s="83"/>
      <c r="B878" s="83"/>
      <c r="C878" s="102"/>
      <c r="D878" s="105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>
      <c r="A879" s="83"/>
      <c r="B879" s="83"/>
      <c r="C879" s="102"/>
      <c r="D879" s="105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>
      <c r="A880" s="83"/>
      <c r="B880" s="83"/>
      <c r="C880" s="102"/>
      <c r="D880" s="105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>
      <c r="A881" s="83"/>
      <c r="B881" s="83"/>
      <c r="C881" s="102"/>
      <c r="D881" s="105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>
      <c r="A882" s="83"/>
      <c r="B882" s="83"/>
      <c r="C882" s="102"/>
      <c r="D882" s="105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>
      <c r="A883" s="83"/>
      <c r="B883" s="83"/>
      <c r="C883" s="102"/>
      <c r="D883" s="105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>
      <c r="A884" s="83"/>
      <c r="B884" s="83"/>
      <c r="C884" s="102"/>
      <c r="D884" s="105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>
      <c r="A885" s="83"/>
      <c r="B885" s="83"/>
      <c r="C885" s="102"/>
      <c r="D885" s="105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>
      <c r="A886" s="83"/>
      <c r="B886" s="83"/>
      <c r="C886" s="102"/>
      <c r="D886" s="105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>
      <c r="A887" s="83"/>
      <c r="B887" s="83"/>
      <c r="C887" s="102"/>
      <c r="D887" s="105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>
      <c r="A888" s="83"/>
      <c r="B888" s="83"/>
      <c r="C888" s="102"/>
      <c r="D888" s="105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>
      <c r="A889" s="83"/>
      <c r="B889" s="83"/>
      <c r="C889" s="102"/>
      <c r="D889" s="105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>
      <c r="A890" s="83"/>
      <c r="B890" s="83"/>
      <c r="C890" s="102"/>
      <c r="D890" s="105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>
      <c r="A891" s="83"/>
      <c r="B891" s="83"/>
      <c r="C891" s="102"/>
      <c r="D891" s="105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>
      <c r="A892" s="83"/>
      <c r="B892" s="83"/>
      <c r="C892" s="102"/>
      <c r="D892" s="105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>
      <c r="A893" s="83"/>
      <c r="B893" s="83"/>
      <c r="C893" s="102"/>
      <c r="D893" s="105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>
      <c r="A894" s="83"/>
      <c r="B894" s="83"/>
      <c r="C894" s="102"/>
      <c r="D894" s="105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>
      <c r="A895" s="83"/>
      <c r="B895" s="83"/>
      <c r="C895" s="102"/>
      <c r="D895" s="105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>
      <c r="A896" s="83"/>
      <c r="B896" s="83"/>
      <c r="C896" s="102"/>
      <c r="D896" s="105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>
      <c r="A897" s="83"/>
      <c r="B897" s="83"/>
      <c r="C897" s="102"/>
      <c r="D897" s="105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>
      <c r="A898" s="83"/>
      <c r="B898" s="83"/>
      <c r="C898" s="102"/>
      <c r="D898" s="105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>
      <c r="A899" s="83"/>
      <c r="B899" s="83"/>
      <c r="C899" s="102"/>
      <c r="D899" s="105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>
      <c r="A900" s="83"/>
      <c r="B900" s="83"/>
      <c r="C900" s="102"/>
      <c r="D900" s="105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>
      <c r="A901" s="83"/>
      <c r="B901" s="83"/>
      <c r="C901" s="102"/>
      <c r="D901" s="105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>
      <c r="A902" s="83"/>
      <c r="B902" s="83"/>
      <c r="C902" s="102"/>
      <c r="D902" s="105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>
      <c r="A903" s="83"/>
      <c r="B903" s="83"/>
      <c r="C903" s="102"/>
      <c r="D903" s="105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>
      <c r="A904" s="83"/>
      <c r="B904" s="83"/>
      <c r="C904" s="102"/>
      <c r="D904" s="105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>
      <c r="A905" s="83"/>
      <c r="B905" s="83"/>
      <c r="C905" s="102"/>
      <c r="D905" s="105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>
      <c r="A906" s="83"/>
      <c r="B906" s="83"/>
      <c r="C906" s="102"/>
      <c r="D906" s="105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>
      <c r="A907" s="83"/>
      <c r="B907" s="83"/>
      <c r="C907" s="102"/>
      <c r="D907" s="105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>
      <c r="A908" s="83"/>
      <c r="B908" s="83"/>
      <c r="C908" s="102"/>
      <c r="D908" s="105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>
      <c r="A909" s="83"/>
      <c r="B909" s="83"/>
      <c r="C909" s="102"/>
      <c r="D909" s="105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>
      <c r="A910" s="83"/>
      <c r="B910" s="83"/>
      <c r="C910" s="102"/>
      <c r="D910" s="105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>
      <c r="A911" s="83"/>
      <c r="B911" s="83"/>
      <c r="C911" s="102"/>
      <c r="D911" s="105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>
      <c r="A912" s="83"/>
      <c r="B912" s="83"/>
      <c r="C912" s="102"/>
      <c r="D912" s="105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>
      <c r="A913" s="83"/>
      <c r="B913" s="83"/>
      <c r="C913" s="102"/>
      <c r="D913" s="105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>
      <c r="A914" s="83"/>
      <c r="B914" s="83"/>
      <c r="C914" s="102"/>
      <c r="D914" s="105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>
      <c r="A915" s="83"/>
      <c r="B915" s="83"/>
      <c r="C915" s="102"/>
      <c r="D915" s="105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>
      <c r="A916" s="83"/>
      <c r="B916" s="83"/>
      <c r="C916" s="102"/>
      <c r="D916" s="105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>
      <c r="A917" s="83"/>
      <c r="B917" s="83"/>
      <c r="C917" s="102"/>
      <c r="D917" s="105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>
      <c r="A918" s="83"/>
      <c r="B918" s="83"/>
      <c r="C918" s="102"/>
      <c r="D918" s="105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>
      <c r="A919" s="83"/>
      <c r="B919" s="83"/>
      <c r="C919" s="102"/>
      <c r="D919" s="105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>
      <c r="A920" s="83"/>
      <c r="B920" s="83"/>
      <c r="C920" s="102"/>
      <c r="D920" s="105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>
      <c r="A921" s="83"/>
      <c r="B921" s="83"/>
      <c r="C921" s="102"/>
      <c r="D921" s="105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>
      <c r="A922" s="83"/>
      <c r="B922" s="83"/>
      <c r="C922" s="102"/>
      <c r="D922" s="105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>
      <c r="A923" s="83"/>
      <c r="B923" s="83"/>
      <c r="C923" s="102"/>
      <c r="D923" s="105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>
      <c r="A924" s="83"/>
      <c r="B924" s="83"/>
      <c r="C924" s="102"/>
      <c r="D924" s="105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>
      <c r="A925" s="83"/>
      <c r="B925" s="83"/>
      <c r="C925" s="102"/>
      <c r="D925" s="105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>
      <c r="A926" s="83"/>
      <c r="B926" s="83"/>
      <c r="C926" s="102"/>
      <c r="D926" s="105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>
      <c r="A927" s="83"/>
      <c r="B927" s="83"/>
      <c r="C927" s="102"/>
      <c r="D927" s="105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>
      <c r="A928" s="83"/>
      <c r="B928" s="83"/>
      <c r="C928" s="102"/>
      <c r="D928" s="105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>
      <c r="A929" s="83"/>
      <c r="B929" s="83"/>
      <c r="C929" s="102"/>
      <c r="D929" s="105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>
      <c r="A930" s="83"/>
      <c r="B930" s="83"/>
      <c r="C930" s="102"/>
      <c r="D930" s="105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>
      <c r="A931" s="83"/>
      <c r="B931" s="83"/>
      <c r="C931" s="102"/>
      <c r="D931" s="105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>
      <c r="A932" s="83"/>
      <c r="B932" s="83"/>
      <c r="C932" s="102"/>
      <c r="D932" s="105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>
      <c r="A933" s="83"/>
      <c r="B933" s="83"/>
      <c r="C933" s="102"/>
      <c r="D933" s="105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>
      <c r="A934" s="83"/>
      <c r="B934" s="83"/>
      <c r="C934" s="102"/>
      <c r="D934" s="105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>
      <c r="A935" s="83"/>
      <c r="B935" s="83"/>
      <c r="C935" s="102"/>
      <c r="D935" s="105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>
      <c r="A936" s="83"/>
      <c r="B936" s="83"/>
      <c r="C936" s="102"/>
      <c r="D936" s="105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>
      <c r="A937" s="83"/>
      <c r="B937" s="83"/>
      <c r="C937" s="102"/>
      <c r="D937" s="105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>
      <c r="A938" s="83"/>
      <c r="B938" s="83"/>
      <c r="C938" s="102"/>
      <c r="D938" s="105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>
      <c r="A939" s="83"/>
      <c r="B939" s="83"/>
      <c r="C939" s="102"/>
      <c r="D939" s="105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>
      <c r="A940" s="83"/>
      <c r="B940" s="83"/>
      <c r="C940" s="102"/>
      <c r="D940" s="105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>
      <c r="A941" s="83"/>
      <c r="B941" s="83"/>
      <c r="C941" s="102"/>
      <c r="D941" s="105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>
      <c r="A942" s="83"/>
      <c r="B942" s="83"/>
      <c r="C942" s="102"/>
      <c r="D942" s="105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>
      <c r="A943" s="83"/>
      <c r="B943" s="83"/>
      <c r="C943" s="102"/>
      <c r="D943" s="105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>
      <c r="A944" s="83"/>
      <c r="B944" s="83"/>
      <c r="C944" s="102"/>
      <c r="D944" s="105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>
      <c r="A945" s="83"/>
      <c r="B945" s="83"/>
      <c r="C945" s="102"/>
      <c r="D945" s="105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>
      <c r="A946" s="83"/>
      <c r="B946" s="83"/>
      <c r="C946" s="102"/>
      <c r="D946" s="105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>
      <c r="A947" s="83"/>
      <c r="B947" s="83"/>
      <c r="C947" s="102"/>
      <c r="D947" s="105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>
      <c r="A948" s="83"/>
      <c r="B948" s="83"/>
      <c r="C948" s="102"/>
      <c r="D948" s="105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>
      <c r="A949" s="83"/>
      <c r="B949" s="83"/>
      <c r="C949" s="102"/>
      <c r="D949" s="105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>
      <c r="A950" s="83"/>
      <c r="B950" s="83"/>
      <c r="C950" s="102"/>
      <c r="D950" s="105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>
      <c r="A951" s="83"/>
      <c r="B951" s="83"/>
      <c r="C951" s="102"/>
      <c r="D951" s="105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>
      <c r="A952" s="83"/>
      <c r="B952" s="83"/>
      <c r="C952" s="102"/>
      <c r="D952" s="105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>
      <c r="A953" s="83"/>
      <c r="B953" s="83"/>
      <c r="C953" s="102"/>
      <c r="D953" s="105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>
      <c r="A954" s="83"/>
      <c r="B954" s="83"/>
      <c r="C954" s="102"/>
      <c r="D954" s="105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>
      <c r="A955" s="83"/>
      <c r="B955" s="83"/>
      <c r="C955" s="102"/>
      <c r="D955" s="105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>
      <c r="A956" s="83"/>
      <c r="B956" s="83"/>
      <c r="C956" s="102"/>
      <c r="D956" s="105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>
      <c r="A957" s="83"/>
      <c r="B957" s="83"/>
      <c r="C957" s="102"/>
      <c r="D957" s="105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>
      <c r="A958" s="83"/>
      <c r="B958" s="83"/>
      <c r="C958" s="102"/>
      <c r="D958" s="105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>
      <c r="A959" s="83"/>
      <c r="B959" s="83"/>
      <c r="C959" s="102"/>
      <c r="D959" s="105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>
      <c r="A960" s="83"/>
      <c r="B960" s="83"/>
      <c r="C960" s="102"/>
      <c r="D960" s="105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>
      <c r="A961" s="83"/>
      <c r="B961" s="83"/>
      <c r="C961" s="102"/>
      <c r="D961" s="105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>
      <c r="A962" s="83"/>
      <c r="B962" s="83"/>
      <c r="C962" s="102"/>
      <c r="D962" s="105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>
      <c r="A963" s="83"/>
      <c r="B963" s="83"/>
      <c r="C963" s="102"/>
      <c r="D963" s="105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>
      <c r="A964" s="83"/>
      <c r="B964" s="83"/>
      <c r="C964" s="102"/>
      <c r="D964" s="105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>
      <c r="A965" s="83"/>
      <c r="B965" s="83"/>
      <c r="C965" s="102"/>
      <c r="D965" s="105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>
      <c r="A966" s="83"/>
      <c r="B966" s="83"/>
      <c r="C966" s="102"/>
      <c r="D966" s="105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>
      <c r="A967" s="83"/>
      <c r="B967" s="83"/>
      <c r="C967" s="102"/>
      <c r="D967" s="105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>
      <c r="A968" s="83"/>
      <c r="B968" s="83"/>
      <c r="C968" s="102"/>
      <c r="D968" s="105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>
      <c r="A969" s="83"/>
      <c r="B969" s="83"/>
      <c r="C969" s="102"/>
      <c r="D969" s="105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>
      <c r="A970" s="83"/>
      <c r="B970" s="83"/>
      <c r="C970" s="102"/>
      <c r="D970" s="105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>
      <c r="A971" s="83"/>
      <c r="B971" s="83"/>
      <c r="C971" s="102"/>
      <c r="D971" s="105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>
      <c r="A972" s="83"/>
      <c r="B972" s="83"/>
      <c r="C972" s="102"/>
      <c r="D972" s="105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>
      <c r="A973" s="83"/>
      <c r="B973" s="83"/>
      <c r="C973" s="102"/>
      <c r="D973" s="105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>
      <c r="A974" s="83"/>
      <c r="B974" s="83"/>
      <c r="C974" s="102"/>
      <c r="D974" s="105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>
      <c r="A975" s="83"/>
      <c r="B975" s="83"/>
      <c r="C975" s="102"/>
      <c r="D975" s="105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>
      <c r="A976" s="83"/>
      <c r="B976" s="83"/>
      <c r="C976" s="102"/>
      <c r="D976" s="105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>
      <c r="A977" s="83"/>
      <c r="B977" s="83"/>
      <c r="C977" s="102"/>
      <c r="D977" s="105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>
      <c r="A978" s="83"/>
      <c r="B978" s="83"/>
      <c r="C978" s="102"/>
      <c r="D978" s="105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>
      <c r="A979" s="83"/>
      <c r="B979" s="83"/>
      <c r="C979" s="102"/>
      <c r="D979" s="105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>
      <c r="A980" s="83"/>
      <c r="B980" s="83"/>
      <c r="C980" s="102"/>
      <c r="D980" s="105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>
      <c r="A981" s="83"/>
      <c r="B981" s="83"/>
      <c r="C981" s="102"/>
      <c r="D981" s="105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>
      <c r="A982" s="83"/>
      <c r="B982" s="83"/>
      <c r="C982" s="102"/>
      <c r="D982" s="105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>
      <c r="A983" s="83"/>
      <c r="B983" s="83"/>
      <c r="C983" s="102"/>
      <c r="D983" s="105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>
      <c r="A984" s="83"/>
      <c r="B984" s="83"/>
      <c r="C984" s="102"/>
      <c r="D984" s="105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>
      <c r="A985" s="83"/>
      <c r="B985" s="83"/>
      <c r="C985" s="102"/>
      <c r="D985" s="105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>
      <c r="A986" s="83"/>
      <c r="B986" s="83"/>
      <c r="C986" s="102"/>
      <c r="D986" s="105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>
      <c r="A987" s="83"/>
      <c r="B987" s="83"/>
      <c r="C987" s="102"/>
      <c r="D987" s="105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>
      <c r="A988" s="83"/>
      <c r="B988" s="83"/>
      <c r="C988" s="102"/>
      <c r="D988" s="105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>
      <c r="A989" s="83"/>
      <c r="B989" s="83"/>
      <c r="C989" s="102"/>
      <c r="D989" s="105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>
      <c r="A990" s="83"/>
      <c r="B990" s="83"/>
      <c r="C990" s="102"/>
      <c r="D990" s="105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>
      <c r="A991" s="83"/>
      <c r="B991" s="83"/>
      <c r="C991" s="102"/>
      <c r="D991" s="105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>
      <c r="A992" s="83"/>
      <c r="B992" s="83"/>
      <c r="C992" s="102"/>
      <c r="D992" s="105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>
      <c r="A993" s="83"/>
      <c r="B993" s="83"/>
      <c r="C993" s="102"/>
      <c r="D993" s="105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>
      <c r="A994" s="83"/>
      <c r="B994" s="83"/>
      <c r="C994" s="102"/>
      <c r="D994" s="105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>
      <c r="A995" s="83"/>
      <c r="B995" s="83"/>
      <c r="C995" s="102"/>
      <c r="D995" s="105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>
      <c r="A996" s="83"/>
      <c r="B996" s="83"/>
      <c r="C996" s="102"/>
      <c r="D996" s="105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>
      <c r="A997" s="83"/>
      <c r="B997" s="83"/>
      <c r="C997" s="102"/>
      <c r="D997" s="105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>
      <c r="A998" s="83"/>
      <c r="B998" s="83"/>
      <c r="C998" s="102"/>
      <c r="D998" s="105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>
      <c r="A999" s="83"/>
      <c r="B999" s="83"/>
      <c r="C999" s="102"/>
      <c r="D999" s="105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>
      <c r="A1000" s="83"/>
      <c r="B1000" s="83"/>
      <c r="C1000" s="102"/>
      <c r="D1000" s="105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  <row r="1001">
      <c r="A1001" s="83"/>
      <c r="B1001" s="83"/>
      <c r="C1001" s="102"/>
      <c r="D1001" s="105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  <c r="Z1001" s="83"/>
    </row>
    <row r="1002">
      <c r="A1002" s="83"/>
      <c r="B1002" s="83"/>
      <c r="C1002" s="102"/>
      <c r="D1002" s="105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  <c r="Z1002" s="83"/>
    </row>
    <row r="1003">
      <c r="A1003" s="83"/>
      <c r="B1003" s="83"/>
      <c r="C1003" s="102"/>
      <c r="D1003" s="105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  <c r="Z1003" s="83"/>
    </row>
    <row r="1004">
      <c r="A1004" s="83"/>
      <c r="B1004" s="83"/>
      <c r="C1004" s="102"/>
      <c r="D1004" s="105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  <c r="Z1004" s="83"/>
    </row>
    <row r="1005">
      <c r="A1005" s="83"/>
      <c r="B1005" s="83"/>
      <c r="C1005" s="102"/>
      <c r="D1005" s="105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  <c r="R1005" s="83"/>
      <c r="S1005" s="83"/>
      <c r="T1005" s="83"/>
      <c r="U1005" s="83"/>
      <c r="V1005" s="83"/>
      <c r="W1005" s="83"/>
      <c r="X1005" s="83"/>
      <c r="Y1005" s="83"/>
      <c r="Z1005" s="83"/>
    </row>
    <row r="1006">
      <c r="A1006" s="83"/>
      <c r="B1006" s="83"/>
      <c r="C1006" s="102"/>
      <c r="D1006" s="105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  <c r="R1006" s="83"/>
      <c r="S1006" s="83"/>
      <c r="T1006" s="83"/>
      <c r="U1006" s="83"/>
      <c r="V1006" s="83"/>
      <c r="W1006" s="83"/>
      <c r="X1006" s="83"/>
      <c r="Y1006" s="83"/>
      <c r="Z1006" s="83"/>
    </row>
    <row r="1007">
      <c r="A1007" s="83"/>
      <c r="B1007" s="83"/>
      <c r="C1007" s="102"/>
      <c r="D1007" s="105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  <c r="R1007" s="83"/>
      <c r="S1007" s="83"/>
      <c r="T1007" s="83"/>
      <c r="U1007" s="83"/>
      <c r="V1007" s="83"/>
      <c r="W1007" s="83"/>
      <c r="X1007" s="83"/>
      <c r="Y1007" s="83"/>
      <c r="Z1007" s="83"/>
    </row>
  </sheetData>
  <hyperlinks>
    <hyperlink r:id="rId1" ref="F2"/>
    <hyperlink r:id="rId2" ref="G2"/>
    <hyperlink r:id="rId3" ref="F3"/>
    <hyperlink r:id="rId4" ref="G3"/>
    <hyperlink r:id="rId5" ref="F4"/>
    <hyperlink r:id="rId6" ref="F5"/>
    <hyperlink r:id="rId7" ref="F6"/>
    <hyperlink r:id="rId8" ref="F7"/>
    <hyperlink r:id="rId9" ref="F8"/>
    <hyperlink r:id="rId10" ref="F9"/>
    <hyperlink r:id="rId11" ref="F10"/>
    <hyperlink r:id="rId12" ref="F11"/>
    <hyperlink r:id="rId13" ref="F12"/>
    <hyperlink r:id="rId14" ref="F13"/>
    <hyperlink r:id="rId15" ref="F14"/>
    <hyperlink r:id="rId16" ref="F18"/>
  </hyperlinks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14"/>
    <col customWidth="1" min="2" max="2" width="74.0"/>
    <col customWidth="1" min="3" max="3" width="3.43"/>
    <col customWidth="1" min="4" max="4" width="7.57"/>
    <col customWidth="1" min="5" max="5" width="13.0"/>
    <col customWidth="1" min="6" max="6" width="66.43"/>
    <col customWidth="1" min="7" max="7" width="6.43"/>
    <col customWidth="1" min="8" max="26" width="187.0"/>
  </cols>
  <sheetData>
    <row r="1">
      <c r="A1" s="74"/>
      <c r="B1" s="74" t="s">
        <v>80</v>
      </c>
      <c r="C1" s="75" t="s">
        <v>2</v>
      </c>
      <c r="D1" s="77" t="s">
        <v>3</v>
      </c>
      <c r="E1" s="77" t="s">
        <v>4</v>
      </c>
      <c r="F1" s="74" t="s">
        <v>5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85" t="s">
        <v>126</v>
      </c>
      <c r="B2" s="86" t="s">
        <v>127</v>
      </c>
      <c r="C2" s="87">
        <v>1.0</v>
      </c>
      <c r="D2" s="110">
        <v>1610.99</v>
      </c>
      <c r="E2" s="89">
        <f t="shared" ref="E2:E3" si="1">C2*D2</f>
        <v>1610.99</v>
      </c>
      <c r="F2" s="90" t="s">
        <v>128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>
      <c r="A3" s="85" t="s">
        <v>89</v>
      </c>
      <c r="B3" s="86" t="s">
        <v>90</v>
      </c>
      <c r="C3" s="87">
        <v>1.0</v>
      </c>
      <c r="D3" s="88">
        <v>52.43</v>
      </c>
      <c r="E3" s="89">
        <f t="shared" si="1"/>
        <v>52.43</v>
      </c>
      <c r="F3" s="90" t="s">
        <v>91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>
      <c r="A4" s="78" t="s">
        <v>85</v>
      </c>
      <c r="B4" s="78" t="s">
        <v>86</v>
      </c>
      <c r="C4" s="79">
        <v>1.0</v>
      </c>
      <c r="D4" s="84">
        <v>449.99</v>
      </c>
      <c r="E4" s="81">
        <f>D4*C4</f>
        <v>449.99</v>
      </c>
      <c r="F4" s="82" t="s">
        <v>87</v>
      </c>
      <c r="G4" s="82" t="s">
        <v>88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>
      <c r="A5" s="111" t="s">
        <v>129</v>
      </c>
      <c r="B5" s="86" t="s">
        <v>130</v>
      </c>
      <c r="C5" s="87">
        <v>1.0</v>
      </c>
      <c r="D5" s="112">
        <v>3319.85</v>
      </c>
      <c r="E5" s="89">
        <f t="shared" ref="E5:E13" si="2">C5*D5</f>
        <v>3319.85</v>
      </c>
      <c r="F5" s="90" t="s">
        <v>131</v>
      </c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>
      <c r="A6" s="113" t="s">
        <v>132</v>
      </c>
      <c r="B6" s="113" t="s">
        <v>133</v>
      </c>
      <c r="C6" s="114">
        <v>4.0</v>
      </c>
      <c r="D6" s="115">
        <v>288.0</v>
      </c>
      <c r="E6" s="116">
        <f t="shared" si="2"/>
        <v>1152</v>
      </c>
      <c r="F6" s="117" t="s">
        <v>134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>
      <c r="A7" s="111" t="s">
        <v>135</v>
      </c>
      <c r="B7" s="113" t="s">
        <v>136</v>
      </c>
      <c r="C7" s="98">
        <v>24.0</v>
      </c>
      <c r="D7" s="119">
        <v>484.95</v>
      </c>
      <c r="E7" s="95">
        <f t="shared" si="2"/>
        <v>11638.8</v>
      </c>
      <c r="F7" s="120" t="s">
        <v>137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>
      <c r="A8" s="111" t="s">
        <v>138</v>
      </c>
      <c r="B8" s="113" t="s">
        <v>139</v>
      </c>
      <c r="C8" s="93">
        <v>2.0</v>
      </c>
      <c r="D8" s="119">
        <v>87.99</v>
      </c>
      <c r="E8" s="95">
        <f t="shared" si="2"/>
        <v>175.98</v>
      </c>
      <c r="F8" s="90" t="s">
        <v>103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>
      <c r="A9" s="92" t="s">
        <v>104</v>
      </c>
      <c r="B9" s="86" t="s">
        <v>105</v>
      </c>
      <c r="C9" s="93">
        <v>1.0</v>
      </c>
      <c r="D9" s="94">
        <v>29.0</v>
      </c>
      <c r="E9" s="95">
        <f t="shared" si="2"/>
        <v>29</v>
      </c>
      <c r="F9" s="90" t="s">
        <v>106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>
      <c r="A10" s="96" t="s">
        <v>107</v>
      </c>
      <c r="B10" s="97" t="s">
        <v>108</v>
      </c>
      <c r="C10" s="98">
        <v>2.0</v>
      </c>
      <c r="D10" s="99">
        <v>15.37</v>
      </c>
      <c r="E10" s="95">
        <f t="shared" si="2"/>
        <v>30.74</v>
      </c>
      <c r="F10" s="90" t="s">
        <v>109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>
      <c r="A11" s="96" t="s">
        <v>98</v>
      </c>
      <c r="B11" s="121" t="s">
        <v>140</v>
      </c>
      <c r="C11" s="93">
        <v>1.0</v>
      </c>
      <c r="D11" s="99">
        <v>49.99</v>
      </c>
      <c r="E11" s="95">
        <f t="shared" si="2"/>
        <v>49.99</v>
      </c>
      <c r="F11" s="90" t="s">
        <v>141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>
      <c r="A12" s="86" t="s">
        <v>118</v>
      </c>
      <c r="B12" s="86" t="s">
        <v>142</v>
      </c>
      <c r="C12" s="100">
        <v>1.0</v>
      </c>
      <c r="D12" s="88">
        <v>660.0</v>
      </c>
      <c r="E12" s="89">
        <f t="shared" si="2"/>
        <v>660</v>
      </c>
      <c r="F12" s="90" t="s">
        <v>120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>
      <c r="A13" s="86" t="s">
        <v>143</v>
      </c>
      <c r="B13" s="86" t="s">
        <v>144</v>
      </c>
      <c r="C13" s="100">
        <v>4.0</v>
      </c>
      <c r="D13" s="88">
        <v>1603.57</v>
      </c>
      <c r="E13" s="89">
        <f t="shared" si="2"/>
        <v>6414.28</v>
      </c>
      <c r="F13" s="90" t="s">
        <v>145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</row>
    <row r="14">
      <c r="A14" s="74"/>
      <c r="B14" s="122"/>
      <c r="C14" s="87"/>
      <c r="D14" s="89" t="s">
        <v>121</v>
      </c>
      <c r="E14" s="123">
        <f>SUM(E2:E13)</f>
        <v>25584.05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>
      <c r="A15" s="74"/>
      <c r="B15" s="122"/>
      <c r="C15" s="87"/>
      <c r="D15" s="89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>
      <c r="A16" s="124"/>
      <c r="B16" s="125"/>
      <c r="C16" s="126"/>
      <c r="D16" s="123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>
      <c r="A17" s="86"/>
      <c r="B17" s="127"/>
      <c r="C17" s="87"/>
      <c r="D17" s="128"/>
      <c r="E17" s="129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>
      <c r="A18" s="74"/>
      <c r="B18" s="122"/>
      <c r="C18" s="87"/>
      <c r="D18" s="128"/>
      <c r="E18" s="12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>
      <c r="A19" s="74"/>
      <c r="B19" s="122"/>
      <c r="C19" s="87"/>
      <c r="D19" s="128"/>
      <c r="E19" s="129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>
      <c r="A20" s="74"/>
      <c r="B20" s="122"/>
      <c r="C20" s="87"/>
      <c r="D20" s="128"/>
      <c r="E20" s="129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>
      <c r="A21" s="74"/>
      <c r="B21" s="122"/>
      <c r="C21" s="87"/>
      <c r="D21" s="89"/>
      <c r="E21" s="123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>
      <c r="A22" s="74"/>
      <c r="B22" s="122"/>
      <c r="C22" s="87"/>
      <c r="D22" s="89"/>
      <c r="E22" s="123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>
      <c r="A23" s="74"/>
      <c r="B23" s="122"/>
      <c r="C23" s="87"/>
      <c r="D23" s="89"/>
      <c r="E23" s="123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>
      <c r="A24" s="74"/>
      <c r="B24" s="122"/>
      <c r="C24" s="87"/>
      <c r="D24" s="89"/>
      <c r="E24" s="123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>
      <c r="A25" s="74"/>
      <c r="B25" s="122"/>
      <c r="C25" s="87"/>
      <c r="D25" s="89"/>
      <c r="E25" s="123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>
      <c r="A26" s="74"/>
      <c r="B26" s="122"/>
      <c r="C26" s="87"/>
      <c r="D26" s="89"/>
      <c r="E26" s="123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>
      <c r="A27" s="74"/>
      <c r="B27" s="122"/>
      <c r="C27" s="87"/>
      <c r="D27" s="89"/>
      <c r="E27" s="123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>
      <c r="A28" s="74"/>
      <c r="B28" s="122"/>
      <c r="C28" s="87"/>
      <c r="D28" s="89"/>
      <c r="E28" s="123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</sheetData>
  <hyperlinks>
    <hyperlink r:id="rId1" ref="F2"/>
    <hyperlink r:id="rId2" ref="F3"/>
    <hyperlink r:id="rId3" ref="F4"/>
    <hyperlink r:id="rId4" ref="G4"/>
    <hyperlink r:id="rId5" ref="F5"/>
    <hyperlink r:id="rId6" ref="F6"/>
    <hyperlink r:id="rId7" ref="F7"/>
    <hyperlink r:id="rId8" ref="F8"/>
    <hyperlink r:id="rId9" ref="F9"/>
    <hyperlink r:id="rId10" ref="F10"/>
    <hyperlink r:id="rId11" ref="F11"/>
    <hyperlink r:id="rId12" ref="F12"/>
    <hyperlink r:id="rId13" ref="F13"/>
  </hyperlinks>
  <drawing r:id="rId14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7.29"/>
    <col customWidth="1" min="2" max="2" width="66.43"/>
    <col customWidth="1" min="3" max="3" width="3.57"/>
    <col customWidth="1" min="4" max="4" width="13.14"/>
    <col customWidth="1" min="6" max="6" width="47.57"/>
  </cols>
  <sheetData>
    <row r="1">
      <c r="A1" s="74"/>
      <c r="B1" s="74" t="s">
        <v>80</v>
      </c>
      <c r="C1" s="75" t="s">
        <v>2</v>
      </c>
      <c r="D1" s="76" t="s">
        <v>3</v>
      </c>
      <c r="E1" s="77" t="s">
        <v>4</v>
      </c>
      <c r="F1" s="74" t="s">
        <v>5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>
      <c r="A2" s="78" t="s">
        <v>146</v>
      </c>
      <c r="B2" s="78" t="s">
        <v>147</v>
      </c>
      <c r="C2" s="102"/>
      <c r="D2" s="81"/>
      <c r="E2" s="83"/>
      <c r="F2" s="82" t="s">
        <v>148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>
      <c r="A3" s="78" t="s">
        <v>149</v>
      </c>
      <c r="B3" s="78" t="s">
        <v>150</v>
      </c>
      <c r="C3" s="79">
        <v>4.0</v>
      </c>
      <c r="D3" s="130">
        <v>2499.0</v>
      </c>
      <c r="E3" s="89">
        <f t="shared" ref="E3:E9" si="1">C3*D3</f>
        <v>9996</v>
      </c>
      <c r="F3" s="82" t="s">
        <v>151</v>
      </c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>
      <c r="A4" s="111" t="s">
        <v>152</v>
      </c>
      <c r="B4" s="86" t="s">
        <v>153</v>
      </c>
      <c r="C4" s="87">
        <v>1.0</v>
      </c>
      <c r="D4" s="131">
        <v>3319.85</v>
      </c>
      <c r="E4" s="89">
        <f t="shared" si="1"/>
        <v>3319.85</v>
      </c>
      <c r="F4" s="90" t="s">
        <v>131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>
      <c r="A5" s="78" t="s">
        <v>154</v>
      </c>
      <c r="B5" s="78" t="s">
        <v>155</v>
      </c>
      <c r="C5" s="79">
        <v>8.0</v>
      </c>
      <c r="D5" s="130">
        <v>244.99</v>
      </c>
      <c r="E5" s="89">
        <f t="shared" si="1"/>
        <v>1959.92</v>
      </c>
      <c r="F5" s="82" t="s">
        <v>156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>
      <c r="A6" s="78" t="s">
        <v>157</v>
      </c>
      <c r="B6" s="78" t="s">
        <v>98</v>
      </c>
      <c r="C6" s="79">
        <v>1.0</v>
      </c>
      <c r="D6" s="130">
        <v>26.0</v>
      </c>
      <c r="E6" s="89">
        <f t="shared" si="1"/>
        <v>26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>
      <c r="A7" s="83"/>
      <c r="B7" s="78" t="s">
        <v>111</v>
      </c>
      <c r="C7" s="79">
        <v>1.0</v>
      </c>
      <c r="D7" s="130">
        <v>167.99</v>
      </c>
      <c r="E7" s="89">
        <f t="shared" si="1"/>
        <v>167.99</v>
      </c>
      <c r="F7" s="82" t="s">
        <v>158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>
      <c r="A8" s="83"/>
      <c r="B8" s="78" t="s">
        <v>159</v>
      </c>
      <c r="C8" s="79">
        <v>2.0</v>
      </c>
      <c r="D8" s="130">
        <v>497.99</v>
      </c>
      <c r="E8" s="89">
        <f t="shared" si="1"/>
        <v>995.98</v>
      </c>
      <c r="F8" s="82" t="s">
        <v>160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>
      <c r="A9" s="83"/>
      <c r="B9" s="78" t="s">
        <v>161</v>
      </c>
      <c r="C9" s="79">
        <v>2.0</v>
      </c>
      <c r="D9" s="130">
        <v>431.0</v>
      </c>
      <c r="E9" s="89">
        <f t="shared" si="1"/>
        <v>862</v>
      </c>
      <c r="F9" s="82" t="s">
        <v>162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>
      <c r="A10" s="83"/>
      <c r="B10" s="83"/>
      <c r="C10" s="102"/>
      <c r="D10" s="81"/>
      <c r="E10" s="132">
        <f>SUM(E3:E9)</f>
        <v>17327.74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>
      <c r="A11" s="83"/>
      <c r="B11" s="83"/>
      <c r="C11" s="102"/>
      <c r="D11" s="81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>
      <c r="A12" s="83"/>
      <c r="B12" s="83"/>
      <c r="C12" s="102"/>
      <c r="D12" s="81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>
      <c r="A13" s="83"/>
      <c r="B13" s="83"/>
      <c r="C13" s="102"/>
      <c r="D13" s="81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</row>
    <row r="14">
      <c r="A14" s="83"/>
      <c r="B14" s="83"/>
      <c r="C14" s="102"/>
      <c r="D14" s="81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>
      <c r="A15" s="83"/>
      <c r="B15" s="83"/>
      <c r="C15" s="102"/>
      <c r="D15" s="81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>
      <c r="A16" s="83"/>
      <c r="B16" s="83"/>
      <c r="C16" s="102"/>
      <c r="D16" s="81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>
      <c r="A17" s="83"/>
      <c r="B17" s="83"/>
      <c r="C17" s="102"/>
      <c r="D17" s="81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>
      <c r="A18" s="83"/>
      <c r="B18" s="83"/>
      <c r="C18" s="102"/>
      <c r="D18" s="81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>
      <c r="A19" s="83"/>
      <c r="B19" s="83"/>
      <c r="C19" s="102"/>
      <c r="D19" s="81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>
      <c r="A20" s="83"/>
      <c r="B20" s="83"/>
      <c r="C20" s="102"/>
      <c r="D20" s="81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>
      <c r="A21" s="83"/>
      <c r="B21" s="83"/>
      <c r="C21" s="102"/>
      <c r="D21" s="81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>
      <c r="A22" s="83"/>
      <c r="B22" s="83"/>
      <c r="C22" s="102"/>
      <c r="D22" s="81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>
      <c r="A23" s="83"/>
      <c r="B23" s="83"/>
      <c r="C23" s="102"/>
      <c r="D23" s="81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>
      <c r="A24" s="83"/>
      <c r="B24" s="83"/>
      <c r="C24" s="102"/>
      <c r="D24" s="81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>
      <c r="A25" s="83"/>
      <c r="B25" s="83"/>
      <c r="C25" s="102"/>
      <c r="D25" s="81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>
      <c r="A26" s="83"/>
      <c r="B26" s="83"/>
      <c r="C26" s="102"/>
      <c r="D26" s="81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>
      <c r="A27" s="83"/>
      <c r="B27" s="83"/>
      <c r="C27" s="102"/>
      <c r="D27" s="81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>
      <c r="A28" s="83"/>
      <c r="B28" s="83"/>
      <c r="C28" s="102"/>
      <c r="D28" s="81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>
      <c r="A29" s="83"/>
      <c r="B29" s="83"/>
      <c r="C29" s="102"/>
      <c r="D29" s="81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>
      <c r="A30" s="83"/>
      <c r="B30" s="83"/>
      <c r="C30" s="102"/>
      <c r="D30" s="81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>
      <c r="A31" s="83"/>
      <c r="B31" s="83"/>
      <c r="C31" s="102"/>
      <c r="D31" s="81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>
      <c r="A32" s="83"/>
      <c r="B32" s="83"/>
      <c r="C32" s="102"/>
      <c r="D32" s="81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>
      <c r="A33" s="83"/>
      <c r="B33" s="83"/>
      <c r="C33" s="102"/>
      <c r="D33" s="81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>
      <c r="A34" s="83"/>
      <c r="B34" s="83"/>
      <c r="C34" s="102"/>
      <c r="D34" s="81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>
      <c r="A35" s="83"/>
      <c r="B35" s="83"/>
      <c r="C35" s="102"/>
      <c r="D35" s="8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>
      <c r="A36" s="83"/>
      <c r="B36" s="83"/>
      <c r="C36" s="102"/>
      <c r="D36" s="81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>
      <c r="A37" s="83"/>
      <c r="B37" s="83"/>
      <c r="C37" s="102"/>
      <c r="D37" s="81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>
      <c r="A38" s="83"/>
      <c r="B38" s="83"/>
      <c r="C38" s="102"/>
      <c r="D38" s="81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>
      <c r="A39" s="83"/>
      <c r="B39" s="83"/>
      <c r="C39" s="102"/>
      <c r="D39" s="81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>
      <c r="A40" s="83"/>
      <c r="B40" s="83"/>
      <c r="C40" s="102"/>
      <c r="D40" s="81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>
      <c r="A41" s="83"/>
      <c r="B41" s="83"/>
      <c r="C41" s="102"/>
      <c r="D41" s="8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>
      <c r="A42" s="83"/>
      <c r="B42" s="83"/>
      <c r="C42" s="102"/>
      <c r="D42" s="81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>
      <c r="A43" s="83"/>
      <c r="B43" s="83"/>
      <c r="C43" s="102"/>
      <c r="D43" s="81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>
      <c r="A44" s="83"/>
      <c r="B44" s="83"/>
      <c r="C44" s="102"/>
      <c r="D44" s="81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>
      <c r="A45" s="83"/>
      <c r="B45" s="83"/>
      <c r="C45" s="102"/>
      <c r="D45" s="81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>
      <c r="A46" s="83"/>
      <c r="B46" s="83"/>
      <c r="C46" s="102"/>
      <c r="D46" s="81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>
      <c r="A47" s="83"/>
      <c r="B47" s="83"/>
      <c r="C47" s="102"/>
      <c r="D47" s="81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>
      <c r="A48" s="83"/>
      <c r="B48" s="83"/>
      <c r="C48" s="102"/>
      <c r="D48" s="81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>
      <c r="A49" s="83"/>
      <c r="B49" s="83"/>
      <c r="C49" s="102"/>
      <c r="D49" s="81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>
      <c r="A50" s="83"/>
      <c r="B50" s="83"/>
      <c r="C50" s="102"/>
      <c r="D50" s="81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</row>
    <row r="51">
      <c r="A51" s="83"/>
      <c r="B51" s="83"/>
      <c r="C51" s="102"/>
      <c r="D51" s="81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</row>
    <row r="52">
      <c r="A52" s="83"/>
      <c r="B52" s="83"/>
      <c r="C52" s="102"/>
      <c r="D52" s="81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</row>
    <row r="53">
      <c r="A53" s="83"/>
      <c r="B53" s="83"/>
      <c r="C53" s="102"/>
      <c r="D53" s="81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</row>
    <row r="54">
      <c r="A54" s="83"/>
      <c r="B54" s="83"/>
      <c r="C54" s="102"/>
      <c r="D54" s="81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</row>
    <row r="55">
      <c r="A55" s="83"/>
      <c r="B55" s="83"/>
      <c r="C55" s="102"/>
      <c r="D55" s="81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</row>
    <row r="56">
      <c r="A56" s="83"/>
      <c r="B56" s="83"/>
      <c r="C56" s="102"/>
      <c r="D56" s="81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</row>
    <row r="57">
      <c r="A57" s="83"/>
      <c r="B57" s="83"/>
      <c r="C57" s="102"/>
      <c r="D57" s="81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</row>
    <row r="58">
      <c r="A58" s="83"/>
      <c r="B58" s="83"/>
      <c r="C58" s="102"/>
      <c r="D58" s="81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</row>
    <row r="59">
      <c r="A59" s="83"/>
      <c r="B59" s="83"/>
      <c r="C59" s="102"/>
      <c r="D59" s="81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</row>
    <row r="60">
      <c r="A60" s="83"/>
      <c r="B60" s="83"/>
      <c r="C60" s="102"/>
      <c r="D60" s="81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</row>
    <row r="61">
      <c r="A61" s="83"/>
      <c r="B61" s="83"/>
      <c r="C61" s="102"/>
      <c r="D61" s="81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</row>
    <row r="62">
      <c r="A62" s="83"/>
      <c r="B62" s="83"/>
      <c r="C62" s="102"/>
      <c r="D62" s="81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</row>
    <row r="63">
      <c r="A63" s="83"/>
      <c r="B63" s="83"/>
      <c r="C63" s="102"/>
      <c r="D63" s="81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</row>
    <row r="64">
      <c r="A64" s="83"/>
      <c r="B64" s="83"/>
      <c r="C64" s="102"/>
      <c r="D64" s="81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</row>
    <row r="65">
      <c r="A65" s="83"/>
      <c r="B65" s="83"/>
      <c r="C65" s="102"/>
      <c r="D65" s="81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</row>
    <row r="66">
      <c r="A66" s="83"/>
      <c r="B66" s="83"/>
      <c r="C66" s="102"/>
      <c r="D66" s="81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>
      <c r="A67" s="83"/>
      <c r="B67" s="83"/>
      <c r="C67" s="102"/>
      <c r="D67" s="81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>
      <c r="A68" s="83"/>
      <c r="B68" s="83"/>
      <c r="C68" s="102"/>
      <c r="D68" s="81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</row>
    <row r="69">
      <c r="A69" s="83"/>
      <c r="B69" s="83"/>
      <c r="C69" s="102"/>
      <c r="D69" s="81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</row>
    <row r="70">
      <c r="A70" s="83"/>
      <c r="B70" s="83"/>
      <c r="C70" s="102"/>
      <c r="D70" s="81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</row>
    <row r="71">
      <c r="A71" s="83"/>
      <c r="B71" s="83"/>
      <c r="C71" s="102"/>
      <c r="D71" s="81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</row>
    <row r="72">
      <c r="A72" s="83"/>
      <c r="B72" s="83"/>
      <c r="C72" s="102"/>
      <c r="D72" s="81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</row>
    <row r="73">
      <c r="A73" s="83"/>
      <c r="B73" s="83"/>
      <c r="C73" s="102"/>
      <c r="D73" s="81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</row>
    <row r="74">
      <c r="A74" s="83"/>
      <c r="B74" s="83"/>
      <c r="C74" s="102"/>
      <c r="D74" s="81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</row>
    <row r="75">
      <c r="A75" s="83"/>
      <c r="B75" s="83"/>
      <c r="C75" s="102"/>
      <c r="D75" s="81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</row>
    <row r="76">
      <c r="A76" s="83"/>
      <c r="B76" s="83"/>
      <c r="C76" s="102"/>
      <c r="D76" s="81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</row>
    <row r="77">
      <c r="A77" s="83"/>
      <c r="B77" s="83"/>
      <c r="C77" s="102"/>
      <c r="D77" s="81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</row>
    <row r="78">
      <c r="A78" s="83"/>
      <c r="B78" s="83"/>
      <c r="C78" s="102"/>
      <c r="D78" s="81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</row>
    <row r="79">
      <c r="A79" s="83"/>
      <c r="B79" s="83"/>
      <c r="C79" s="102"/>
      <c r="D79" s="81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</row>
    <row r="80">
      <c r="A80" s="83"/>
      <c r="B80" s="83"/>
      <c r="C80" s="102"/>
      <c r="D80" s="81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</row>
    <row r="81">
      <c r="A81" s="83"/>
      <c r="B81" s="83"/>
      <c r="C81" s="102"/>
      <c r="D81" s="81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</row>
    <row r="82">
      <c r="A82" s="83"/>
      <c r="B82" s="83"/>
      <c r="C82" s="102"/>
      <c r="D82" s="81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</row>
    <row r="83">
      <c r="A83" s="83"/>
      <c r="B83" s="83"/>
      <c r="C83" s="102"/>
      <c r="D83" s="81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</row>
    <row r="84">
      <c r="A84" s="83"/>
      <c r="B84" s="83"/>
      <c r="C84" s="102"/>
      <c r="D84" s="81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</row>
    <row r="85">
      <c r="A85" s="83"/>
      <c r="B85" s="83"/>
      <c r="C85" s="102"/>
      <c r="D85" s="81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</row>
    <row r="86">
      <c r="A86" s="83"/>
      <c r="B86" s="83"/>
      <c r="C86" s="102"/>
      <c r="D86" s="81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</row>
    <row r="87">
      <c r="A87" s="83"/>
      <c r="B87" s="83"/>
      <c r="C87" s="102"/>
      <c r="D87" s="81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</row>
    <row r="88">
      <c r="A88" s="83"/>
      <c r="B88" s="83"/>
      <c r="C88" s="102"/>
      <c r="D88" s="81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</row>
    <row r="89">
      <c r="A89" s="83"/>
      <c r="B89" s="83"/>
      <c r="C89" s="102"/>
      <c r="D89" s="81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</row>
    <row r="90">
      <c r="A90" s="83"/>
      <c r="B90" s="83"/>
      <c r="C90" s="102"/>
      <c r="D90" s="81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1">
      <c r="A91" s="83"/>
      <c r="B91" s="83"/>
      <c r="C91" s="102"/>
      <c r="D91" s="81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</row>
    <row r="92">
      <c r="A92" s="83"/>
      <c r="B92" s="83"/>
      <c r="C92" s="102"/>
      <c r="D92" s="81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</row>
    <row r="93">
      <c r="A93" s="83"/>
      <c r="B93" s="83"/>
      <c r="C93" s="102"/>
      <c r="D93" s="81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</row>
    <row r="94">
      <c r="A94" s="83"/>
      <c r="B94" s="83"/>
      <c r="C94" s="102"/>
      <c r="D94" s="81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</row>
    <row r="95">
      <c r="A95" s="83"/>
      <c r="B95" s="83"/>
      <c r="C95" s="102"/>
      <c r="D95" s="81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</row>
    <row r="96">
      <c r="A96" s="83"/>
      <c r="B96" s="83"/>
      <c r="C96" s="102"/>
      <c r="D96" s="81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</row>
    <row r="97">
      <c r="A97" s="83"/>
      <c r="B97" s="83"/>
      <c r="C97" s="102"/>
      <c r="D97" s="81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</row>
    <row r="98">
      <c r="A98" s="83"/>
      <c r="B98" s="83"/>
      <c r="C98" s="102"/>
      <c r="D98" s="81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</row>
    <row r="99">
      <c r="A99" s="83"/>
      <c r="B99" s="83"/>
      <c r="C99" s="102"/>
      <c r="D99" s="81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</row>
    <row r="100">
      <c r="A100" s="83"/>
      <c r="B100" s="83"/>
      <c r="C100" s="102"/>
      <c r="D100" s="81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</row>
    <row r="101">
      <c r="A101" s="83"/>
      <c r="B101" s="83"/>
      <c r="C101" s="102"/>
      <c r="D101" s="81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</row>
    <row r="102">
      <c r="A102" s="83"/>
      <c r="B102" s="83"/>
      <c r="C102" s="102"/>
      <c r="D102" s="81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</row>
    <row r="103">
      <c r="A103" s="83"/>
      <c r="B103" s="83"/>
      <c r="C103" s="102"/>
      <c r="D103" s="81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</row>
    <row r="104">
      <c r="A104" s="83"/>
      <c r="B104" s="83"/>
      <c r="C104" s="102"/>
      <c r="D104" s="81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</row>
    <row r="105">
      <c r="A105" s="83"/>
      <c r="B105" s="83"/>
      <c r="C105" s="102"/>
      <c r="D105" s="81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</row>
    <row r="106">
      <c r="A106" s="83"/>
      <c r="B106" s="83"/>
      <c r="C106" s="102"/>
      <c r="D106" s="81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</row>
    <row r="107">
      <c r="A107" s="83"/>
      <c r="B107" s="83"/>
      <c r="C107" s="102"/>
      <c r="D107" s="81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</row>
    <row r="108">
      <c r="A108" s="83"/>
      <c r="B108" s="83"/>
      <c r="C108" s="102"/>
      <c r="D108" s="81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</row>
    <row r="109">
      <c r="A109" s="83"/>
      <c r="B109" s="83"/>
      <c r="C109" s="102"/>
      <c r="D109" s="81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</row>
    <row r="110">
      <c r="A110" s="83"/>
      <c r="B110" s="83"/>
      <c r="C110" s="102"/>
      <c r="D110" s="81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</row>
    <row r="111">
      <c r="A111" s="83"/>
      <c r="B111" s="83"/>
      <c r="C111" s="102"/>
      <c r="D111" s="81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</row>
    <row r="112">
      <c r="A112" s="83"/>
      <c r="B112" s="83"/>
      <c r="C112" s="102"/>
      <c r="D112" s="81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</row>
    <row r="113">
      <c r="A113" s="83"/>
      <c r="B113" s="83"/>
      <c r="C113" s="102"/>
      <c r="D113" s="81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</row>
    <row r="114">
      <c r="A114" s="83"/>
      <c r="B114" s="83"/>
      <c r="C114" s="102"/>
      <c r="D114" s="81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>
      <c r="A115" s="83"/>
      <c r="B115" s="83"/>
      <c r="C115" s="102"/>
      <c r="D115" s="81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>
      <c r="A116" s="83"/>
      <c r="B116" s="83"/>
      <c r="C116" s="102"/>
      <c r="D116" s="81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</row>
    <row r="117">
      <c r="A117" s="83"/>
      <c r="B117" s="83"/>
      <c r="C117" s="102"/>
      <c r="D117" s="81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</row>
    <row r="118">
      <c r="A118" s="83"/>
      <c r="B118" s="83"/>
      <c r="C118" s="102"/>
      <c r="D118" s="81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</row>
    <row r="119">
      <c r="A119" s="83"/>
      <c r="B119" s="83"/>
      <c r="C119" s="102"/>
      <c r="D119" s="81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</row>
    <row r="120">
      <c r="A120" s="83"/>
      <c r="B120" s="83"/>
      <c r="C120" s="102"/>
      <c r="D120" s="81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</row>
    <row r="121">
      <c r="A121" s="83"/>
      <c r="B121" s="83"/>
      <c r="C121" s="102"/>
      <c r="D121" s="81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</row>
    <row r="122">
      <c r="A122" s="83"/>
      <c r="B122" s="83"/>
      <c r="C122" s="102"/>
      <c r="D122" s="81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</row>
    <row r="123">
      <c r="A123" s="83"/>
      <c r="B123" s="83"/>
      <c r="C123" s="102"/>
      <c r="D123" s="81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</row>
    <row r="124">
      <c r="A124" s="83"/>
      <c r="B124" s="83"/>
      <c r="C124" s="102"/>
      <c r="D124" s="81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</row>
    <row r="125">
      <c r="A125" s="83"/>
      <c r="B125" s="83"/>
      <c r="C125" s="102"/>
      <c r="D125" s="81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</row>
    <row r="126">
      <c r="A126" s="83"/>
      <c r="B126" s="83"/>
      <c r="C126" s="102"/>
      <c r="D126" s="81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</row>
    <row r="127">
      <c r="A127" s="83"/>
      <c r="B127" s="83"/>
      <c r="C127" s="102"/>
      <c r="D127" s="81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</row>
    <row r="128">
      <c r="A128" s="83"/>
      <c r="B128" s="83"/>
      <c r="C128" s="102"/>
      <c r="D128" s="81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</row>
    <row r="129">
      <c r="A129" s="83"/>
      <c r="B129" s="83"/>
      <c r="C129" s="102"/>
      <c r="D129" s="81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</row>
    <row r="130">
      <c r="A130" s="83"/>
      <c r="B130" s="83"/>
      <c r="C130" s="102"/>
      <c r="D130" s="81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</row>
    <row r="131">
      <c r="A131" s="83"/>
      <c r="B131" s="83"/>
      <c r="C131" s="102"/>
      <c r="D131" s="81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</row>
    <row r="132">
      <c r="A132" s="83"/>
      <c r="B132" s="83"/>
      <c r="C132" s="102"/>
      <c r="D132" s="81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>
      <c r="A133" s="83"/>
      <c r="B133" s="83"/>
      <c r="C133" s="102"/>
      <c r="D133" s="81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</row>
    <row r="134">
      <c r="A134" s="83"/>
      <c r="B134" s="83"/>
      <c r="C134" s="102"/>
      <c r="D134" s="81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</row>
    <row r="135">
      <c r="A135" s="83"/>
      <c r="B135" s="83"/>
      <c r="C135" s="102"/>
      <c r="D135" s="81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</row>
    <row r="136">
      <c r="A136" s="83"/>
      <c r="B136" s="83"/>
      <c r="C136" s="102"/>
      <c r="D136" s="81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</row>
    <row r="137">
      <c r="A137" s="83"/>
      <c r="B137" s="83"/>
      <c r="C137" s="102"/>
      <c r="D137" s="81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</row>
    <row r="138">
      <c r="A138" s="83"/>
      <c r="B138" s="83"/>
      <c r="C138" s="102"/>
      <c r="D138" s="81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</row>
    <row r="139">
      <c r="A139" s="83"/>
      <c r="B139" s="83"/>
      <c r="C139" s="102"/>
      <c r="D139" s="81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</row>
    <row r="140">
      <c r="A140" s="83"/>
      <c r="B140" s="83"/>
      <c r="C140" s="102"/>
      <c r="D140" s="81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</row>
    <row r="141">
      <c r="A141" s="83"/>
      <c r="B141" s="83"/>
      <c r="C141" s="102"/>
      <c r="D141" s="81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</row>
    <row r="142">
      <c r="A142" s="83"/>
      <c r="B142" s="83"/>
      <c r="C142" s="102"/>
      <c r="D142" s="81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</row>
    <row r="143">
      <c r="A143" s="83"/>
      <c r="B143" s="83"/>
      <c r="C143" s="102"/>
      <c r="D143" s="81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</row>
    <row r="144">
      <c r="A144" s="83"/>
      <c r="B144" s="83"/>
      <c r="C144" s="102"/>
      <c r="D144" s="81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</row>
    <row r="145">
      <c r="A145" s="83"/>
      <c r="B145" s="83"/>
      <c r="C145" s="102"/>
      <c r="D145" s="81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</row>
    <row r="146">
      <c r="A146" s="83"/>
      <c r="B146" s="83"/>
      <c r="C146" s="102"/>
      <c r="D146" s="81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</row>
    <row r="147">
      <c r="A147" s="83"/>
      <c r="B147" s="83"/>
      <c r="C147" s="102"/>
      <c r="D147" s="81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</row>
    <row r="148">
      <c r="A148" s="83"/>
      <c r="B148" s="83"/>
      <c r="C148" s="102"/>
      <c r="D148" s="81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</row>
    <row r="149">
      <c r="A149" s="83"/>
      <c r="B149" s="83"/>
      <c r="C149" s="102"/>
      <c r="D149" s="81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</row>
    <row r="150">
      <c r="A150" s="83"/>
      <c r="B150" s="83"/>
      <c r="C150" s="102"/>
      <c r="D150" s="81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</row>
    <row r="151">
      <c r="A151" s="83"/>
      <c r="B151" s="83"/>
      <c r="C151" s="102"/>
      <c r="D151" s="81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</row>
    <row r="152">
      <c r="A152" s="83"/>
      <c r="B152" s="83"/>
      <c r="C152" s="102"/>
      <c r="D152" s="81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</row>
    <row r="153">
      <c r="A153" s="83"/>
      <c r="B153" s="83"/>
      <c r="C153" s="102"/>
      <c r="D153" s="81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</row>
    <row r="154">
      <c r="A154" s="83"/>
      <c r="B154" s="83"/>
      <c r="C154" s="102"/>
      <c r="D154" s="81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</row>
    <row r="155">
      <c r="A155" s="83"/>
      <c r="B155" s="83"/>
      <c r="C155" s="102"/>
      <c r="D155" s="81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</row>
    <row r="156">
      <c r="A156" s="83"/>
      <c r="B156" s="83"/>
      <c r="C156" s="102"/>
      <c r="D156" s="81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</row>
    <row r="157">
      <c r="A157" s="83"/>
      <c r="B157" s="83"/>
      <c r="C157" s="102"/>
      <c r="D157" s="81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</row>
    <row r="158">
      <c r="A158" s="83"/>
      <c r="B158" s="83"/>
      <c r="C158" s="102"/>
      <c r="D158" s="81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</row>
    <row r="159">
      <c r="A159" s="83"/>
      <c r="B159" s="83"/>
      <c r="C159" s="102"/>
      <c r="D159" s="81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</row>
    <row r="160">
      <c r="A160" s="83"/>
      <c r="B160" s="83"/>
      <c r="C160" s="102"/>
      <c r="D160" s="81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</row>
    <row r="161">
      <c r="A161" s="83"/>
      <c r="B161" s="83"/>
      <c r="C161" s="102"/>
      <c r="D161" s="81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</row>
    <row r="162">
      <c r="A162" s="83"/>
      <c r="B162" s="83"/>
      <c r="C162" s="102"/>
      <c r="D162" s="81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</row>
    <row r="163">
      <c r="A163" s="83"/>
      <c r="B163" s="83"/>
      <c r="C163" s="102"/>
      <c r="D163" s="81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</row>
    <row r="164">
      <c r="A164" s="83"/>
      <c r="B164" s="83"/>
      <c r="C164" s="102"/>
      <c r="D164" s="81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</row>
    <row r="165">
      <c r="A165" s="83"/>
      <c r="B165" s="83"/>
      <c r="C165" s="102"/>
      <c r="D165" s="81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</row>
    <row r="166">
      <c r="A166" s="83"/>
      <c r="B166" s="83"/>
      <c r="C166" s="102"/>
      <c r="D166" s="81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</row>
    <row r="167">
      <c r="A167" s="83"/>
      <c r="B167" s="83"/>
      <c r="C167" s="102"/>
      <c r="D167" s="81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</row>
    <row r="168">
      <c r="A168" s="83"/>
      <c r="B168" s="83"/>
      <c r="C168" s="102"/>
      <c r="D168" s="81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</row>
    <row r="169">
      <c r="A169" s="83"/>
      <c r="B169" s="83"/>
      <c r="C169" s="102"/>
      <c r="D169" s="81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</row>
    <row r="170">
      <c r="A170" s="83"/>
      <c r="B170" s="83"/>
      <c r="C170" s="102"/>
      <c r="D170" s="81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</row>
    <row r="171">
      <c r="A171" s="83"/>
      <c r="B171" s="83"/>
      <c r="C171" s="102"/>
      <c r="D171" s="81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</row>
    <row r="172">
      <c r="A172" s="83"/>
      <c r="B172" s="83"/>
      <c r="C172" s="102"/>
      <c r="D172" s="81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</row>
    <row r="173">
      <c r="A173" s="83"/>
      <c r="B173" s="83"/>
      <c r="C173" s="102"/>
      <c r="D173" s="81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</row>
    <row r="174">
      <c r="A174" s="83"/>
      <c r="B174" s="83"/>
      <c r="C174" s="102"/>
      <c r="D174" s="81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</row>
    <row r="175">
      <c r="A175" s="83"/>
      <c r="B175" s="83"/>
      <c r="C175" s="102"/>
      <c r="D175" s="81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</row>
    <row r="176">
      <c r="A176" s="83"/>
      <c r="B176" s="83"/>
      <c r="C176" s="102"/>
      <c r="D176" s="81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</row>
    <row r="177">
      <c r="A177" s="83"/>
      <c r="B177" s="83"/>
      <c r="C177" s="102"/>
      <c r="D177" s="81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</row>
    <row r="178">
      <c r="A178" s="83"/>
      <c r="B178" s="83"/>
      <c r="C178" s="102"/>
      <c r="D178" s="81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</row>
    <row r="179">
      <c r="A179" s="83"/>
      <c r="B179" s="83"/>
      <c r="C179" s="102"/>
      <c r="D179" s="81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</row>
    <row r="180">
      <c r="A180" s="83"/>
      <c r="B180" s="83"/>
      <c r="C180" s="102"/>
      <c r="D180" s="81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</row>
    <row r="181">
      <c r="A181" s="83"/>
      <c r="B181" s="83"/>
      <c r="C181" s="102"/>
      <c r="D181" s="81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</row>
    <row r="182">
      <c r="A182" s="83"/>
      <c r="B182" s="83"/>
      <c r="C182" s="102"/>
      <c r="D182" s="81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</row>
    <row r="183">
      <c r="A183" s="83"/>
      <c r="B183" s="83"/>
      <c r="C183" s="102"/>
      <c r="D183" s="81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</row>
    <row r="184">
      <c r="A184" s="83"/>
      <c r="B184" s="83"/>
      <c r="C184" s="102"/>
      <c r="D184" s="81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</row>
    <row r="185">
      <c r="A185" s="83"/>
      <c r="B185" s="83"/>
      <c r="C185" s="102"/>
      <c r="D185" s="81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</row>
    <row r="186">
      <c r="A186" s="83"/>
      <c r="B186" s="83"/>
      <c r="C186" s="102"/>
      <c r="D186" s="81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</row>
    <row r="187">
      <c r="A187" s="83"/>
      <c r="B187" s="83"/>
      <c r="C187" s="102"/>
      <c r="D187" s="81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</row>
    <row r="188">
      <c r="A188" s="83"/>
      <c r="B188" s="83"/>
      <c r="C188" s="102"/>
      <c r="D188" s="81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</row>
    <row r="189">
      <c r="A189" s="83"/>
      <c r="B189" s="83"/>
      <c r="C189" s="102"/>
      <c r="D189" s="81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</row>
    <row r="190">
      <c r="A190" s="83"/>
      <c r="B190" s="83"/>
      <c r="C190" s="102"/>
      <c r="D190" s="81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</row>
    <row r="191">
      <c r="A191" s="83"/>
      <c r="B191" s="83"/>
      <c r="C191" s="102"/>
      <c r="D191" s="81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</row>
    <row r="192">
      <c r="A192" s="83"/>
      <c r="B192" s="83"/>
      <c r="C192" s="102"/>
      <c r="D192" s="81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</row>
    <row r="193">
      <c r="A193" s="83"/>
      <c r="B193" s="83"/>
      <c r="C193" s="102"/>
      <c r="D193" s="81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</row>
    <row r="194">
      <c r="A194" s="83"/>
      <c r="B194" s="83"/>
      <c r="C194" s="102"/>
      <c r="D194" s="81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</row>
    <row r="195">
      <c r="A195" s="83"/>
      <c r="B195" s="83"/>
      <c r="C195" s="102"/>
      <c r="D195" s="81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</row>
    <row r="196">
      <c r="A196" s="83"/>
      <c r="B196" s="83"/>
      <c r="C196" s="102"/>
      <c r="D196" s="81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</row>
    <row r="197">
      <c r="A197" s="83"/>
      <c r="B197" s="83"/>
      <c r="C197" s="102"/>
      <c r="D197" s="81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</row>
    <row r="198">
      <c r="A198" s="83"/>
      <c r="B198" s="83"/>
      <c r="C198" s="102"/>
      <c r="D198" s="81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</row>
    <row r="199">
      <c r="A199" s="83"/>
      <c r="B199" s="83"/>
      <c r="C199" s="102"/>
      <c r="D199" s="81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</row>
    <row r="200">
      <c r="A200" s="83"/>
      <c r="B200" s="83"/>
      <c r="C200" s="102"/>
      <c r="D200" s="81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</row>
    <row r="201">
      <c r="A201" s="83"/>
      <c r="B201" s="83"/>
      <c r="C201" s="102"/>
      <c r="D201" s="81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</row>
    <row r="202">
      <c r="A202" s="83"/>
      <c r="B202" s="83"/>
      <c r="C202" s="102"/>
      <c r="D202" s="81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</row>
    <row r="203">
      <c r="A203" s="83"/>
      <c r="B203" s="83"/>
      <c r="C203" s="102"/>
      <c r="D203" s="81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</row>
    <row r="204">
      <c r="A204" s="83"/>
      <c r="B204" s="83"/>
      <c r="C204" s="102"/>
      <c r="D204" s="81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</row>
    <row r="205">
      <c r="A205" s="83"/>
      <c r="B205" s="83"/>
      <c r="C205" s="102"/>
      <c r="D205" s="81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</row>
    <row r="206">
      <c r="A206" s="83"/>
      <c r="B206" s="83"/>
      <c r="C206" s="102"/>
      <c r="D206" s="81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</row>
    <row r="207">
      <c r="A207" s="83"/>
      <c r="B207" s="83"/>
      <c r="C207" s="102"/>
      <c r="D207" s="81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</row>
    <row r="208">
      <c r="A208" s="83"/>
      <c r="B208" s="83"/>
      <c r="C208" s="102"/>
      <c r="D208" s="81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</row>
    <row r="209">
      <c r="A209" s="83"/>
      <c r="B209" s="83"/>
      <c r="C209" s="102"/>
      <c r="D209" s="81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</row>
    <row r="210">
      <c r="A210" s="83"/>
      <c r="B210" s="83"/>
      <c r="C210" s="102"/>
      <c r="D210" s="81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</row>
    <row r="211">
      <c r="A211" s="83"/>
      <c r="B211" s="83"/>
      <c r="C211" s="102"/>
      <c r="D211" s="81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</row>
    <row r="212">
      <c r="A212" s="83"/>
      <c r="B212" s="83"/>
      <c r="C212" s="102"/>
      <c r="D212" s="81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</row>
    <row r="213">
      <c r="A213" s="83"/>
      <c r="B213" s="83"/>
      <c r="C213" s="102"/>
      <c r="D213" s="81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</row>
    <row r="214">
      <c r="A214" s="83"/>
      <c r="B214" s="83"/>
      <c r="C214" s="102"/>
      <c r="D214" s="81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</row>
    <row r="215">
      <c r="A215" s="83"/>
      <c r="B215" s="83"/>
      <c r="C215" s="102"/>
      <c r="D215" s="81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</row>
    <row r="216">
      <c r="A216" s="83"/>
      <c r="B216" s="83"/>
      <c r="C216" s="102"/>
      <c r="D216" s="81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</row>
    <row r="217">
      <c r="A217" s="83"/>
      <c r="B217" s="83"/>
      <c r="C217" s="102"/>
      <c r="D217" s="81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</row>
    <row r="218">
      <c r="A218" s="83"/>
      <c r="B218" s="83"/>
      <c r="C218" s="102"/>
      <c r="D218" s="81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</row>
    <row r="219">
      <c r="A219" s="83"/>
      <c r="B219" s="83"/>
      <c r="C219" s="102"/>
      <c r="D219" s="81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</row>
    <row r="220">
      <c r="A220" s="83"/>
      <c r="B220" s="83"/>
      <c r="C220" s="102"/>
      <c r="D220" s="81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</row>
    <row r="221">
      <c r="A221" s="83"/>
      <c r="B221" s="83"/>
      <c r="C221" s="102"/>
      <c r="D221" s="81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>
      <c r="A222" s="83"/>
      <c r="B222" s="83"/>
      <c r="C222" s="102"/>
      <c r="D222" s="81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>
      <c r="A223" s="83"/>
      <c r="B223" s="83"/>
      <c r="C223" s="102"/>
      <c r="D223" s="81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>
      <c r="A224" s="83"/>
      <c r="B224" s="83"/>
      <c r="C224" s="102"/>
      <c r="D224" s="81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>
      <c r="A225" s="83"/>
      <c r="B225" s="83"/>
      <c r="C225" s="102"/>
      <c r="D225" s="81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>
      <c r="A226" s="83"/>
      <c r="B226" s="83"/>
      <c r="C226" s="102"/>
      <c r="D226" s="81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>
      <c r="A227" s="83"/>
      <c r="B227" s="83"/>
      <c r="C227" s="102"/>
      <c r="D227" s="81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>
      <c r="A228" s="83"/>
      <c r="B228" s="83"/>
      <c r="C228" s="102"/>
      <c r="D228" s="81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>
      <c r="A229" s="83"/>
      <c r="B229" s="83"/>
      <c r="C229" s="102"/>
      <c r="D229" s="81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>
      <c r="A230" s="83"/>
      <c r="B230" s="83"/>
      <c r="C230" s="102"/>
      <c r="D230" s="81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>
      <c r="A231" s="83"/>
      <c r="B231" s="83"/>
      <c r="C231" s="102"/>
      <c r="D231" s="81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>
      <c r="A232" s="83"/>
      <c r="B232" s="83"/>
      <c r="C232" s="102"/>
      <c r="D232" s="81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>
      <c r="A233" s="83"/>
      <c r="B233" s="83"/>
      <c r="C233" s="102"/>
      <c r="D233" s="81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>
      <c r="A234" s="83"/>
      <c r="B234" s="83"/>
      <c r="C234" s="102"/>
      <c r="D234" s="81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>
      <c r="A235" s="83"/>
      <c r="B235" s="83"/>
      <c r="C235" s="102"/>
      <c r="D235" s="81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>
      <c r="A236" s="83"/>
      <c r="B236" s="83"/>
      <c r="C236" s="102"/>
      <c r="D236" s="81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>
      <c r="A237" s="83"/>
      <c r="B237" s="83"/>
      <c r="C237" s="102"/>
      <c r="D237" s="81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>
      <c r="A238" s="83"/>
      <c r="B238" s="83"/>
      <c r="C238" s="102"/>
      <c r="D238" s="81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>
      <c r="A239" s="83"/>
      <c r="B239" s="83"/>
      <c r="C239" s="102"/>
      <c r="D239" s="81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>
      <c r="A240" s="83"/>
      <c r="B240" s="83"/>
      <c r="C240" s="102"/>
      <c r="D240" s="81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>
      <c r="A241" s="83"/>
      <c r="B241" s="83"/>
      <c r="C241" s="102"/>
      <c r="D241" s="81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>
      <c r="A242" s="83"/>
      <c r="B242" s="83"/>
      <c r="C242" s="102"/>
      <c r="D242" s="81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>
      <c r="A243" s="83"/>
      <c r="B243" s="83"/>
      <c r="C243" s="102"/>
      <c r="D243" s="81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>
      <c r="A244" s="83"/>
      <c r="B244" s="83"/>
      <c r="C244" s="102"/>
      <c r="D244" s="81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>
      <c r="A245" s="83"/>
      <c r="B245" s="83"/>
      <c r="C245" s="102"/>
      <c r="D245" s="81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>
      <c r="A246" s="83"/>
      <c r="B246" s="83"/>
      <c r="C246" s="102"/>
      <c r="D246" s="81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>
      <c r="A247" s="83"/>
      <c r="B247" s="83"/>
      <c r="C247" s="102"/>
      <c r="D247" s="81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>
      <c r="A248" s="83"/>
      <c r="B248" s="83"/>
      <c r="C248" s="102"/>
      <c r="D248" s="81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>
      <c r="A249" s="83"/>
      <c r="B249" s="83"/>
      <c r="C249" s="102"/>
      <c r="D249" s="81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>
      <c r="A250" s="83"/>
      <c r="B250" s="83"/>
      <c r="C250" s="102"/>
      <c r="D250" s="81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>
      <c r="A251" s="83"/>
      <c r="B251" s="83"/>
      <c r="C251" s="102"/>
      <c r="D251" s="81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>
      <c r="A252" s="83"/>
      <c r="B252" s="83"/>
      <c r="C252" s="102"/>
      <c r="D252" s="81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>
      <c r="A253" s="83"/>
      <c r="B253" s="83"/>
      <c r="C253" s="102"/>
      <c r="D253" s="81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>
      <c r="A254" s="83"/>
      <c r="B254" s="83"/>
      <c r="C254" s="102"/>
      <c r="D254" s="81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>
      <c r="A255" s="83"/>
      <c r="B255" s="83"/>
      <c r="C255" s="102"/>
      <c r="D255" s="81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>
      <c r="A256" s="83"/>
      <c r="B256" s="83"/>
      <c r="C256" s="102"/>
      <c r="D256" s="81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>
      <c r="A257" s="83"/>
      <c r="B257" s="83"/>
      <c r="C257" s="102"/>
      <c r="D257" s="81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>
      <c r="A258" s="83"/>
      <c r="B258" s="83"/>
      <c r="C258" s="102"/>
      <c r="D258" s="81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>
      <c r="A259" s="83"/>
      <c r="B259" s="83"/>
      <c r="C259" s="102"/>
      <c r="D259" s="81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>
      <c r="A260" s="83"/>
      <c r="B260" s="83"/>
      <c r="C260" s="102"/>
      <c r="D260" s="81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>
      <c r="A261" s="83"/>
      <c r="B261" s="83"/>
      <c r="C261" s="102"/>
      <c r="D261" s="81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>
      <c r="A262" s="83"/>
      <c r="B262" s="83"/>
      <c r="C262" s="102"/>
      <c r="D262" s="81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>
      <c r="A263" s="83"/>
      <c r="B263" s="83"/>
      <c r="C263" s="102"/>
      <c r="D263" s="81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>
      <c r="A264" s="83"/>
      <c r="B264" s="83"/>
      <c r="C264" s="102"/>
      <c r="D264" s="81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>
      <c r="A265" s="83"/>
      <c r="B265" s="83"/>
      <c r="C265" s="102"/>
      <c r="D265" s="81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>
      <c r="A266" s="83"/>
      <c r="B266" s="83"/>
      <c r="C266" s="102"/>
      <c r="D266" s="81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>
      <c r="A267" s="83"/>
      <c r="B267" s="83"/>
      <c r="C267" s="102"/>
      <c r="D267" s="81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>
      <c r="A268" s="83"/>
      <c r="B268" s="83"/>
      <c r="C268" s="102"/>
      <c r="D268" s="81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>
      <c r="A269" s="83"/>
      <c r="B269" s="83"/>
      <c r="C269" s="102"/>
      <c r="D269" s="81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>
      <c r="A270" s="83"/>
      <c r="B270" s="83"/>
      <c r="C270" s="102"/>
      <c r="D270" s="81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>
      <c r="A271" s="83"/>
      <c r="B271" s="83"/>
      <c r="C271" s="102"/>
      <c r="D271" s="81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>
      <c r="A272" s="83"/>
      <c r="B272" s="83"/>
      <c r="C272" s="102"/>
      <c r="D272" s="81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>
      <c r="A273" s="83"/>
      <c r="B273" s="83"/>
      <c r="C273" s="102"/>
      <c r="D273" s="81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>
      <c r="A274" s="83"/>
      <c r="B274" s="83"/>
      <c r="C274" s="102"/>
      <c r="D274" s="81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>
      <c r="A275" s="83"/>
      <c r="B275" s="83"/>
      <c r="C275" s="102"/>
      <c r="D275" s="81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>
      <c r="A276" s="83"/>
      <c r="B276" s="83"/>
      <c r="C276" s="102"/>
      <c r="D276" s="81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>
      <c r="A277" s="83"/>
      <c r="B277" s="83"/>
      <c r="C277" s="102"/>
      <c r="D277" s="81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>
      <c r="A278" s="83"/>
      <c r="B278" s="83"/>
      <c r="C278" s="102"/>
      <c r="D278" s="81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>
      <c r="A279" s="83"/>
      <c r="B279" s="83"/>
      <c r="C279" s="102"/>
      <c r="D279" s="81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>
      <c r="A280" s="83"/>
      <c r="B280" s="83"/>
      <c r="C280" s="102"/>
      <c r="D280" s="81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>
      <c r="A281" s="83"/>
      <c r="B281" s="83"/>
      <c r="C281" s="102"/>
      <c r="D281" s="81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>
      <c r="A282" s="83"/>
      <c r="B282" s="83"/>
      <c r="C282" s="102"/>
      <c r="D282" s="81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>
      <c r="A283" s="83"/>
      <c r="B283" s="83"/>
      <c r="C283" s="102"/>
      <c r="D283" s="81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>
      <c r="A284" s="83"/>
      <c r="B284" s="83"/>
      <c r="C284" s="102"/>
      <c r="D284" s="81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>
      <c r="A285" s="83"/>
      <c r="B285" s="83"/>
      <c r="C285" s="102"/>
      <c r="D285" s="81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>
      <c r="A286" s="83"/>
      <c r="B286" s="83"/>
      <c r="C286" s="102"/>
      <c r="D286" s="81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>
      <c r="A287" s="83"/>
      <c r="B287" s="83"/>
      <c r="C287" s="102"/>
      <c r="D287" s="81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>
      <c r="A288" s="83"/>
      <c r="B288" s="83"/>
      <c r="C288" s="102"/>
      <c r="D288" s="81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>
      <c r="A289" s="83"/>
      <c r="B289" s="83"/>
      <c r="C289" s="102"/>
      <c r="D289" s="81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>
      <c r="A290" s="83"/>
      <c r="B290" s="83"/>
      <c r="C290" s="102"/>
      <c r="D290" s="81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>
      <c r="A291" s="83"/>
      <c r="B291" s="83"/>
      <c r="C291" s="102"/>
      <c r="D291" s="81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>
      <c r="A292" s="83"/>
      <c r="B292" s="83"/>
      <c r="C292" s="102"/>
      <c r="D292" s="81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>
      <c r="A293" s="83"/>
      <c r="B293" s="83"/>
      <c r="C293" s="102"/>
      <c r="D293" s="81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>
      <c r="A294" s="83"/>
      <c r="B294" s="83"/>
      <c r="C294" s="102"/>
      <c r="D294" s="81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>
      <c r="A295" s="83"/>
      <c r="B295" s="83"/>
      <c r="C295" s="102"/>
      <c r="D295" s="81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>
      <c r="A296" s="83"/>
      <c r="B296" s="83"/>
      <c r="C296" s="102"/>
      <c r="D296" s="81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>
      <c r="A297" s="83"/>
      <c r="B297" s="83"/>
      <c r="C297" s="102"/>
      <c r="D297" s="81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>
      <c r="A298" s="83"/>
      <c r="B298" s="83"/>
      <c r="C298" s="102"/>
      <c r="D298" s="81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>
      <c r="A299" s="83"/>
      <c r="B299" s="83"/>
      <c r="C299" s="102"/>
      <c r="D299" s="81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>
      <c r="A300" s="83"/>
      <c r="B300" s="83"/>
      <c r="C300" s="102"/>
      <c r="D300" s="81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>
      <c r="A301" s="83"/>
      <c r="B301" s="83"/>
      <c r="C301" s="102"/>
      <c r="D301" s="81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>
      <c r="A302" s="83"/>
      <c r="B302" s="83"/>
      <c r="C302" s="102"/>
      <c r="D302" s="81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>
      <c r="A303" s="83"/>
      <c r="B303" s="83"/>
      <c r="C303" s="102"/>
      <c r="D303" s="81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>
      <c r="A304" s="83"/>
      <c r="B304" s="83"/>
      <c r="C304" s="102"/>
      <c r="D304" s="81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>
      <c r="A305" s="83"/>
      <c r="B305" s="83"/>
      <c r="C305" s="102"/>
      <c r="D305" s="81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>
      <c r="A306" s="83"/>
      <c r="B306" s="83"/>
      <c r="C306" s="102"/>
      <c r="D306" s="81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>
      <c r="A307" s="83"/>
      <c r="B307" s="83"/>
      <c r="C307" s="102"/>
      <c r="D307" s="81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>
      <c r="A308" s="83"/>
      <c r="B308" s="83"/>
      <c r="C308" s="102"/>
      <c r="D308" s="81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>
      <c r="A309" s="83"/>
      <c r="B309" s="83"/>
      <c r="C309" s="102"/>
      <c r="D309" s="81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>
      <c r="A310" s="83"/>
      <c r="B310" s="83"/>
      <c r="C310" s="102"/>
      <c r="D310" s="81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>
      <c r="A311" s="83"/>
      <c r="B311" s="83"/>
      <c r="C311" s="102"/>
      <c r="D311" s="81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>
      <c r="A312" s="83"/>
      <c r="B312" s="83"/>
      <c r="C312" s="102"/>
      <c r="D312" s="81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>
      <c r="A313" s="83"/>
      <c r="B313" s="83"/>
      <c r="C313" s="102"/>
      <c r="D313" s="81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>
      <c r="A314" s="83"/>
      <c r="B314" s="83"/>
      <c r="C314" s="102"/>
      <c r="D314" s="81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>
      <c r="A315" s="83"/>
      <c r="B315" s="83"/>
      <c r="C315" s="102"/>
      <c r="D315" s="81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>
      <c r="A316" s="83"/>
      <c r="B316" s="83"/>
      <c r="C316" s="102"/>
      <c r="D316" s="81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>
      <c r="A317" s="83"/>
      <c r="B317" s="83"/>
      <c r="C317" s="102"/>
      <c r="D317" s="81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>
      <c r="A318" s="83"/>
      <c r="B318" s="83"/>
      <c r="C318" s="102"/>
      <c r="D318" s="81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>
      <c r="A319" s="83"/>
      <c r="B319" s="83"/>
      <c r="C319" s="102"/>
      <c r="D319" s="81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>
      <c r="A320" s="83"/>
      <c r="B320" s="83"/>
      <c r="C320" s="102"/>
      <c r="D320" s="81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>
      <c r="A321" s="83"/>
      <c r="B321" s="83"/>
      <c r="C321" s="102"/>
      <c r="D321" s="81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>
      <c r="A322" s="83"/>
      <c r="B322" s="83"/>
      <c r="C322" s="102"/>
      <c r="D322" s="81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>
      <c r="A323" s="83"/>
      <c r="B323" s="83"/>
      <c r="C323" s="102"/>
      <c r="D323" s="81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>
      <c r="A324" s="83"/>
      <c r="B324" s="83"/>
      <c r="C324" s="102"/>
      <c r="D324" s="81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>
      <c r="A325" s="83"/>
      <c r="B325" s="83"/>
      <c r="C325" s="102"/>
      <c r="D325" s="81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>
      <c r="A326" s="83"/>
      <c r="B326" s="83"/>
      <c r="C326" s="102"/>
      <c r="D326" s="81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>
      <c r="A327" s="83"/>
      <c r="B327" s="83"/>
      <c r="C327" s="102"/>
      <c r="D327" s="81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>
      <c r="A328" s="83"/>
      <c r="B328" s="83"/>
      <c r="C328" s="102"/>
      <c r="D328" s="81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>
      <c r="A329" s="83"/>
      <c r="B329" s="83"/>
      <c r="C329" s="102"/>
      <c r="D329" s="81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>
      <c r="A330" s="83"/>
      <c r="B330" s="83"/>
      <c r="C330" s="102"/>
      <c r="D330" s="81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>
      <c r="A331" s="83"/>
      <c r="B331" s="83"/>
      <c r="C331" s="102"/>
      <c r="D331" s="81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>
      <c r="A332" s="83"/>
      <c r="B332" s="83"/>
      <c r="C332" s="102"/>
      <c r="D332" s="81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>
      <c r="A333" s="83"/>
      <c r="B333" s="83"/>
      <c r="C333" s="102"/>
      <c r="D333" s="81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>
      <c r="A334" s="83"/>
      <c r="B334" s="83"/>
      <c r="C334" s="102"/>
      <c r="D334" s="81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>
      <c r="A335" s="83"/>
      <c r="B335" s="83"/>
      <c r="C335" s="102"/>
      <c r="D335" s="81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>
      <c r="A336" s="83"/>
      <c r="B336" s="83"/>
      <c r="C336" s="102"/>
      <c r="D336" s="81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>
      <c r="A337" s="83"/>
      <c r="B337" s="83"/>
      <c r="C337" s="102"/>
      <c r="D337" s="81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>
      <c r="A338" s="83"/>
      <c r="B338" s="83"/>
      <c r="C338" s="102"/>
      <c r="D338" s="81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>
      <c r="A339" s="83"/>
      <c r="B339" s="83"/>
      <c r="C339" s="102"/>
      <c r="D339" s="81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>
      <c r="A340" s="83"/>
      <c r="B340" s="83"/>
      <c r="C340" s="102"/>
      <c r="D340" s="81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>
      <c r="A341" s="83"/>
      <c r="B341" s="83"/>
      <c r="C341" s="102"/>
      <c r="D341" s="81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>
      <c r="A342" s="83"/>
      <c r="B342" s="83"/>
      <c r="C342" s="102"/>
      <c r="D342" s="81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>
      <c r="A343" s="83"/>
      <c r="B343" s="83"/>
      <c r="C343" s="102"/>
      <c r="D343" s="81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>
      <c r="A344" s="83"/>
      <c r="B344" s="83"/>
      <c r="C344" s="102"/>
      <c r="D344" s="81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>
      <c r="A345" s="83"/>
      <c r="B345" s="83"/>
      <c r="C345" s="102"/>
      <c r="D345" s="81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>
      <c r="A346" s="83"/>
      <c r="B346" s="83"/>
      <c r="C346" s="102"/>
      <c r="D346" s="81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>
      <c r="A347" s="83"/>
      <c r="B347" s="83"/>
      <c r="C347" s="102"/>
      <c r="D347" s="81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>
      <c r="A348" s="83"/>
      <c r="B348" s="83"/>
      <c r="C348" s="102"/>
      <c r="D348" s="81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>
      <c r="A349" s="83"/>
      <c r="B349" s="83"/>
      <c r="C349" s="102"/>
      <c r="D349" s="81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>
      <c r="A350" s="83"/>
      <c r="B350" s="83"/>
      <c r="C350" s="102"/>
      <c r="D350" s="81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>
      <c r="A351" s="83"/>
      <c r="B351" s="83"/>
      <c r="C351" s="102"/>
      <c r="D351" s="81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>
      <c r="A352" s="83"/>
      <c r="B352" s="83"/>
      <c r="C352" s="102"/>
      <c r="D352" s="81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>
      <c r="A353" s="83"/>
      <c r="B353" s="83"/>
      <c r="C353" s="102"/>
      <c r="D353" s="81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>
      <c r="A354" s="83"/>
      <c r="B354" s="83"/>
      <c r="C354" s="102"/>
      <c r="D354" s="81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>
      <c r="A355" s="83"/>
      <c r="B355" s="83"/>
      <c r="C355" s="102"/>
      <c r="D355" s="81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>
      <c r="A356" s="83"/>
      <c r="B356" s="83"/>
      <c r="C356" s="102"/>
      <c r="D356" s="81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>
      <c r="A357" s="83"/>
      <c r="B357" s="83"/>
      <c r="C357" s="102"/>
      <c r="D357" s="81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>
      <c r="A358" s="83"/>
      <c r="B358" s="83"/>
      <c r="C358" s="102"/>
      <c r="D358" s="81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>
      <c r="A359" s="83"/>
      <c r="B359" s="83"/>
      <c r="C359" s="102"/>
      <c r="D359" s="81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>
      <c r="A360" s="83"/>
      <c r="B360" s="83"/>
      <c r="C360" s="102"/>
      <c r="D360" s="81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>
      <c r="A361" s="83"/>
      <c r="B361" s="83"/>
      <c r="C361" s="102"/>
      <c r="D361" s="81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>
      <c r="A362" s="83"/>
      <c r="B362" s="83"/>
      <c r="C362" s="102"/>
      <c r="D362" s="81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>
      <c r="A363" s="83"/>
      <c r="B363" s="83"/>
      <c r="C363" s="102"/>
      <c r="D363" s="81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>
      <c r="A364" s="83"/>
      <c r="B364" s="83"/>
      <c r="C364" s="102"/>
      <c r="D364" s="81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>
      <c r="A365" s="83"/>
      <c r="B365" s="83"/>
      <c r="C365" s="102"/>
      <c r="D365" s="81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>
      <c r="A366" s="83"/>
      <c r="B366" s="83"/>
      <c r="C366" s="102"/>
      <c r="D366" s="81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>
      <c r="A367" s="83"/>
      <c r="B367" s="83"/>
      <c r="C367" s="102"/>
      <c r="D367" s="81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>
      <c r="A368" s="83"/>
      <c r="B368" s="83"/>
      <c r="C368" s="102"/>
      <c r="D368" s="81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>
      <c r="A369" s="83"/>
      <c r="B369" s="83"/>
      <c r="C369" s="102"/>
      <c r="D369" s="81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>
      <c r="A370" s="83"/>
      <c r="B370" s="83"/>
      <c r="C370" s="102"/>
      <c r="D370" s="81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>
      <c r="A371" s="83"/>
      <c r="B371" s="83"/>
      <c r="C371" s="102"/>
      <c r="D371" s="81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>
      <c r="A372" s="83"/>
      <c r="B372" s="83"/>
      <c r="C372" s="102"/>
      <c r="D372" s="81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>
      <c r="A373" s="83"/>
      <c r="B373" s="83"/>
      <c r="C373" s="102"/>
      <c r="D373" s="81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>
      <c r="A374" s="83"/>
      <c r="B374" s="83"/>
      <c r="C374" s="102"/>
      <c r="D374" s="81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>
      <c r="A375" s="83"/>
      <c r="B375" s="83"/>
      <c r="C375" s="102"/>
      <c r="D375" s="81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>
      <c r="A376" s="83"/>
      <c r="B376" s="83"/>
      <c r="C376" s="102"/>
      <c r="D376" s="81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>
      <c r="A377" s="83"/>
      <c r="B377" s="83"/>
      <c r="C377" s="102"/>
      <c r="D377" s="81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>
      <c r="A378" s="83"/>
      <c r="B378" s="83"/>
      <c r="C378" s="102"/>
      <c r="D378" s="81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>
      <c r="A379" s="83"/>
      <c r="B379" s="83"/>
      <c r="C379" s="102"/>
      <c r="D379" s="81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>
      <c r="A380" s="83"/>
      <c r="B380" s="83"/>
      <c r="C380" s="102"/>
      <c r="D380" s="81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>
      <c r="A381" s="83"/>
      <c r="B381" s="83"/>
      <c r="C381" s="102"/>
      <c r="D381" s="81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>
      <c r="A382" s="83"/>
      <c r="B382" s="83"/>
      <c r="C382" s="102"/>
      <c r="D382" s="81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>
      <c r="A383" s="83"/>
      <c r="B383" s="83"/>
      <c r="C383" s="102"/>
      <c r="D383" s="81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>
      <c r="A384" s="83"/>
      <c r="B384" s="83"/>
      <c r="C384" s="102"/>
      <c r="D384" s="81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>
      <c r="A385" s="83"/>
      <c r="B385" s="83"/>
      <c r="C385" s="102"/>
      <c r="D385" s="81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>
      <c r="A386" s="83"/>
      <c r="B386" s="83"/>
      <c r="C386" s="102"/>
      <c r="D386" s="81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>
      <c r="A387" s="83"/>
      <c r="B387" s="83"/>
      <c r="C387" s="102"/>
      <c r="D387" s="81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>
      <c r="A388" s="83"/>
      <c r="B388" s="83"/>
      <c r="C388" s="102"/>
      <c r="D388" s="81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>
      <c r="A389" s="83"/>
      <c r="B389" s="83"/>
      <c r="C389" s="102"/>
      <c r="D389" s="81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>
      <c r="A390" s="83"/>
      <c r="B390" s="83"/>
      <c r="C390" s="102"/>
      <c r="D390" s="81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>
      <c r="A391" s="83"/>
      <c r="B391" s="83"/>
      <c r="C391" s="102"/>
      <c r="D391" s="81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>
      <c r="A392" s="83"/>
      <c r="B392" s="83"/>
      <c r="C392" s="102"/>
      <c r="D392" s="81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>
      <c r="A393" s="83"/>
      <c r="B393" s="83"/>
      <c r="C393" s="102"/>
      <c r="D393" s="81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>
      <c r="A394" s="83"/>
      <c r="B394" s="83"/>
      <c r="C394" s="102"/>
      <c r="D394" s="81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>
      <c r="A395" s="83"/>
      <c r="B395" s="83"/>
      <c r="C395" s="102"/>
      <c r="D395" s="81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>
      <c r="A396" s="83"/>
      <c r="B396" s="83"/>
      <c r="C396" s="102"/>
      <c r="D396" s="81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>
      <c r="A397" s="83"/>
      <c r="B397" s="83"/>
      <c r="C397" s="102"/>
      <c r="D397" s="81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>
      <c r="A398" s="83"/>
      <c r="B398" s="83"/>
      <c r="C398" s="102"/>
      <c r="D398" s="81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>
      <c r="A399" s="83"/>
      <c r="B399" s="83"/>
      <c r="C399" s="102"/>
      <c r="D399" s="81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>
      <c r="A400" s="83"/>
      <c r="B400" s="83"/>
      <c r="C400" s="102"/>
      <c r="D400" s="81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>
      <c r="A401" s="83"/>
      <c r="B401" s="83"/>
      <c r="C401" s="102"/>
      <c r="D401" s="81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>
      <c r="A402" s="83"/>
      <c r="B402" s="83"/>
      <c r="C402" s="102"/>
      <c r="D402" s="81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>
      <c r="A403" s="83"/>
      <c r="B403" s="83"/>
      <c r="C403" s="102"/>
      <c r="D403" s="81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>
      <c r="A404" s="83"/>
      <c r="B404" s="83"/>
      <c r="C404" s="102"/>
      <c r="D404" s="81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>
      <c r="A405" s="83"/>
      <c r="B405" s="83"/>
      <c r="C405" s="102"/>
      <c r="D405" s="81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>
      <c r="A406" s="83"/>
      <c r="B406" s="83"/>
      <c r="C406" s="102"/>
      <c r="D406" s="81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>
      <c r="A407" s="83"/>
      <c r="B407" s="83"/>
      <c r="C407" s="102"/>
      <c r="D407" s="81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>
      <c r="A408" s="83"/>
      <c r="B408" s="83"/>
      <c r="C408" s="102"/>
      <c r="D408" s="81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>
      <c r="A409" s="83"/>
      <c r="B409" s="83"/>
      <c r="C409" s="102"/>
      <c r="D409" s="81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>
      <c r="A410" s="83"/>
      <c r="B410" s="83"/>
      <c r="C410" s="102"/>
      <c r="D410" s="81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>
      <c r="A411" s="83"/>
      <c r="B411" s="83"/>
      <c r="C411" s="102"/>
      <c r="D411" s="81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>
      <c r="A412" s="83"/>
      <c r="B412" s="83"/>
      <c r="C412" s="102"/>
      <c r="D412" s="81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>
      <c r="A413" s="83"/>
      <c r="B413" s="83"/>
      <c r="C413" s="102"/>
      <c r="D413" s="81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>
      <c r="A414" s="83"/>
      <c r="B414" s="83"/>
      <c r="C414" s="102"/>
      <c r="D414" s="81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>
      <c r="A415" s="83"/>
      <c r="B415" s="83"/>
      <c r="C415" s="102"/>
      <c r="D415" s="81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>
      <c r="A416" s="83"/>
      <c r="B416" s="83"/>
      <c r="C416" s="102"/>
      <c r="D416" s="81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>
      <c r="A417" s="83"/>
      <c r="B417" s="83"/>
      <c r="C417" s="102"/>
      <c r="D417" s="81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>
      <c r="A418" s="83"/>
      <c r="B418" s="83"/>
      <c r="C418" s="102"/>
      <c r="D418" s="81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>
      <c r="A419" s="83"/>
      <c r="B419" s="83"/>
      <c r="C419" s="102"/>
      <c r="D419" s="81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>
      <c r="A420" s="83"/>
      <c r="B420" s="83"/>
      <c r="C420" s="102"/>
      <c r="D420" s="81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>
      <c r="A421" s="83"/>
      <c r="B421" s="83"/>
      <c r="C421" s="102"/>
      <c r="D421" s="81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>
      <c r="A422" s="83"/>
      <c r="B422" s="83"/>
      <c r="C422" s="102"/>
      <c r="D422" s="81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>
      <c r="A423" s="83"/>
      <c r="B423" s="83"/>
      <c r="C423" s="102"/>
      <c r="D423" s="81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>
      <c r="A424" s="83"/>
      <c r="B424" s="83"/>
      <c r="C424" s="102"/>
      <c r="D424" s="81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>
      <c r="A425" s="83"/>
      <c r="B425" s="83"/>
      <c r="C425" s="102"/>
      <c r="D425" s="81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>
      <c r="A426" s="83"/>
      <c r="B426" s="83"/>
      <c r="C426" s="102"/>
      <c r="D426" s="81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>
      <c r="A427" s="83"/>
      <c r="B427" s="83"/>
      <c r="C427" s="102"/>
      <c r="D427" s="81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>
      <c r="A428" s="83"/>
      <c r="B428" s="83"/>
      <c r="C428" s="102"/>
      <c r="D428" s="81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>
      <c r="A429" s="83"/>
      <c r="B429" s="83"/>
      <c r="C429" s="102"/>
      <c r="D429" s="81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>
      <c r="A430" s="83"/>
      <c r="B430" s="83"/>
      <c r="C430" s="102"/>
      <c r="D430" s="81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>
      <c r="A431" s="83"/>
      <c r="B431" s="83"/>
      <c r="C431" s="102"/>
      <c r="D431" s="81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>
      <c r="A432" s="83"/>
      <c r="B432" s="83"/>
      <c r="C432" s="102"/>
      <c r="D432" s="81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>
      <c r="A433" s="83"/>
      <c r="B433" s="83"/>
      <c r="C433" s="102"/>
      <c r="D433" s="81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>
      <c r="A434" s="83"/>
      <c r="B434" s="83"/>
      <c r="C434" s="102"/>
      <c r="D434" s="81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>
      <c r="A435" s="83"/>
      <c r="B435" s="83"/>
      <c r="C435" s="102"/>
      <c r="D435" s="81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>
      <c r="A436" s="83"/>
      <c r="B436" s="83"/>
      <c r="C436" s="102"/>
      <c r="D436" s="81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>
      <c r="A437" s="83"/>
      <c r="B437" s="83"/>
      <c r="C437" s="102"/>
      <c r="D437" s="81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>
      <c r="A438" s="83"/>
      <c r="B438" s="83"/>
      <c r="C438" s="102"/>
      <c r="D438" s="81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>
      <c r="A439" s="83"/>
      <c r="B439" s="83"/>
      <c r="C439" s="102"/>
      <c r="D439" s="81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>
      <c r="A440" s="83"/>
      <c r="B440" s="83"/>
      <c r="C440" s="102"/>
      <c r="D440" s="81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>
      <c r="A441" s="83"/>
      <c r="B441" s="83"/>
      <c r="C441" s="102"/>
      <c r="D441" s="81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>
      <c r="A442" s="83"/>
      <c r="B442" s="83"/>
      <c r="C442" s="102"/>
      <c r="D442" s="81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>
      <c r="A443" s="83"/>
      <c r="B443" s="83"/>
      <c r="C443" s="102"/>
      <c r="D443" s="81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>
      <c r="A444" s="83"/>
      <c r="B444" s="83"/>
      <c r="C444" s="102"/>
      <c r="D444" s="81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  <row r="445">
      <c r="A445" s="83"/>
      <c r="B445" s="83"/>
      <c r="C445" s="102"/>
      <c r="D445" s="81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</row>
    <row r="446">
      <c r="A446" s="83"/>
      <c r="B446" s="83"/>
      <c r="C446" s="102"/>
      <c r="D446" s="81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</row>
    <row r="447">
      <c r="A447" s="83"/>
      <c r="B447" s="83"/>
      <c r="C447" s="102"/>
      <c r="D447" s="81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</row>
    <row r="448">
      <c r="A448" s="83"/>
      <c r="B448" s="83"/>
      <c r="C448" s="102"/>
      <c r="D448" s="81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</row>
    <row r="449">
      <c r="A449" s="83"/>
      <c r="B449" s="83"/>
      <c r="C449" s="102"/>
      <c r="D449" s="81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</row>
    <row r="450">
      <c r="A450" s="83"/>
      <c r="B450" s="83"/>
      <c r="C450" s="102"/>
      <c r="D450" s="81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</row>
    <row r="451">
      <c r="A451" s="83"/>
      <c r="B451" s="83"/>
      <c r="C451" s="102"/>
      <c r="D451" s="81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</row>
    <row r="452">
      <c r="A452" s="83"/>
      <c r="B452" s="83"/>
      <c r="C452" s="102"/>
      <c r="D452" s="81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</row>
    <row r="453">
      <c r="A453" s="83"/>
      <c r="B453" s="83"/>
      <c r="C453" s="102"/>
      <c r="D453" s="81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</row>
    <row r="454">
      <c r="A454" s="83"/>
      <c r="B454" s="83"/>
      <c r="C454" s="102"/>
      <c r="D454" s="81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</row>
    <row r="455">
      <c r="A455" s="83"/>
      <c r="B455" s="83"/>
      <c r="C455" s="102"/>
      <c r="D455" s="81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</row>
    <row r="456">
      <c r="A456" s="83"/>
      <c r="B456" s="83"/>
      <c r="C456" s="102"/>
      <c r="D456" s="81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</row>
    <row r="457">
      <c r="A457" s="83"/>
      <c r="B457" s="83"/>
      <c r="C457" s="102"/>
      <c r="D457" s="81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</row>
    <row r="458">
      <c r="A458" s="83"/>
      <c r="B458" s="83"/>
      <c r="C458" s="102"/>
      <c r="D458" s="81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</row>
    <row r="459">
      <c r="A459" s="83"/>
      <c r="B459" s="83"/>
      <c r="C459" s="102"/>
      <c r="D459" s="81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</row>
    <row r="460">
      <c r="A460" s="83"/>
      <c r="B460" s="83"/>
      <c r="C460" s="102"/>
      <c r="D460" s="81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</row>
    <row r="461">
      <c r="A461" s="83"/>
      <c r="B461" s="83"/>
      <c r="C461" s="102"/>
      <c r="D461" s="81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</row>
    <row r="462">
      <c r="A462" s="83"/>
      <c r="B462" s="83"/>
      <c r="C462" s="102"/>
      <c r="D462" s="81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</row>
    <row r="463">
      <c r="A463" s="83"/>
      <c r="B463" s="83"/>
      <c r="C463" s="102"/>
      <c r="D463" s="81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</row>
    <row r="464">
      <c r="A464" s="83"/>
      <c r="B464" s="83"/>
      <c r="C464" s="102"/>
      <c r="D464" s="81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</row>
    <row r="465">
      <c r="A465" s="83"/>
      <c r="B465" s="83"/>
      <c r="C465" s="102"/>
      <c r="D465" s="81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</row>
    <row r="466">
      <c r="A466" s="83"/>
      <c r="B466" s="83"/>
      <c r="C466" s="102"/>
      <c r="D466" s="81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</row>
    <row r="467">
      <c r="A467" s="83"/>
      <c r="B467" s="83"/>
      <c r="C467" s="102"/>
      <c r="D467" s="81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</row>
    <row r="468">
      <c r="A468" s="83"/>
      <c r="B468" s="83"/>
      <c r="C468" s="102"/>
      <c r="D468" s="81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</row>
    <row r="469">
      <c r="A469" s="83"/>
      <c r="B469" s="83"/>
      <c r="C469" s="102"/>
      <c r="D469" s="81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</row>
    <row r="470">
      <c r="A470" s="83"/>
      <c r="B470" s="83"/>
      <c r="C470" s="102"/>
      <c r="D470" s="81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</row>
    <row r="471">
      <c r="A471" s="83"/>
      <c r="B471" s="83"/>
      <c r="C471" s="102"/>
      <c r="D471" s="81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</row>
    <row r="472">
      <c r="A472" s="83"/>
      <c r="B472" s="83"/>
      <c r="C472" s="102"/>
      <c r="D472" s="81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</row>
    <row r="473">
      <c r="A473" s="83"/>
      <c r="B473" s="83"/>
      <c r="C473" s="102"/>
      <c r="D473" s="81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</row>
    <row r="474">
      <c r="A474" s="83"/>
      <c r="B474" s="83"/>
      <c r="C474" s="102"/>
      <c r="D474" s="81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</row>
    <row r="475">
      <c r="A475" s="83"/>
      <c r="B475" s="83"/>
      <c r="C475" s="102"/>
      <c r="D475" s="81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</row>
    <row r="476">
      <c r="A476" s="83"/>
      <c r="B476" s="83"/>
      <c r="C476" s="102"/>
      <c r="D476" s="81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</row>
    <row r="477">
      <c r="A477" s="83"/>
      <c r="B477" s="83"/>
      <c r="C477" s="102"/>
      <c r="D477" s="81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</row>
    <row r="478">
      <c r="A478" s="83"/>
      <c r="B478" s="83"/>
      <c r="C478" s="102"/>
      <c r="D478" s="81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</row>
    <row r="479">
      <c r="A479" s="83"/>
      <c r="B479" s="83"/>
      <c r="C479" s="102"/>
      <c r="D479" s="81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</row>
    <row r="480">
      <c r="A480" s="83"/>
      <c r="B480" s="83"/>
      <c r="C480" s="102"/>
      <c r="D480" s="81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</row>
    <row r="481">
      <c r="A481" s="83"/>
      <c r="B481" s="83"/>
      <c r="C481" s="102"/>
      <c r="D481" s="81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</row>
    <row r="482">
      <c r="A482" s="83"/>
      <c r="B482" s="83"/>
      <c r="C482" s="102"/>
      <c r="D482" s="81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</row>
    <row r="483">
      <c r="A483" s="83"/>
      <c r="B483" s="83"/>
      <c r="C483" s="102"/>
      <c r="D483" s="81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</row>
    <row r="484">
      <c r="A484" s="83"/>
      <c r="B484" s="83"/>
      <c r="C484" s="102"/>
      <c r="D484" s="81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</row>
    <row r="485">
      <c r="A485" s="83"/>
      <c r="B485" s="83"/>
      <c r="C485" s="102"/>
      <c r="D485" s="81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</row>
    <row r="486">
      <c r="A486" s="83"/>
      <c r="B486" s="83"/>
      <c r="C486" s="102"/>
      <c r="D486" s="81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</row>
    <row r="487">
      <c r="A487" s="83"/>
      <c r="B487" s="83"/>
      <c r="C487" s="102"/>
      <c r="D487" s="81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</row>
    <row r="488">
      <c r="A488" s="83"/>
      <c r="B488" s="83"/>
      <c r="C488" s="102"/>
      <c r="D488" s="81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</row>
    <row r="489">
      <c r="A489" s="83"/>
      <c r="B489" s="83"/>
      <c r="C489" s="102"/>
      <c r="D489" s="81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</row>
    <row r="490">
      <c r="A490" s="83"/>
      <c r="B490" s="83"/>
      <c r="C490" s="102"/>
      <c r="D490" s="81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</row>
    <row r="491">
      <c r="A491" s="83"/>
      <c r="B491" s="83"/>
      <c r="C491" s="102"/>
      <c r="D491" s="81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</row>
    <row r="492">
      <c r="A492" s="83"/>
      <c r="B492" s="83"/>
      <c r="C492" s="102"/>
      <c r="D492" s="81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</row>
    <row r="493">
      <c r="A493" s="83"/>
      <c r="B493" s="83"/>
      <c r="C493" s="102"/>
      <c r="D493" s="81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</row>
    <row r="494">
      <c r="A494" s="83"/>
      <c r="B494" s="83"/>
      <c r="C494" s="102"/>
      <c r="D494" s="81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</row>
    <row r="495">
      <c r="A495" s="83"/>
      <c r="B495" s="83"/>
      <c r="C495" s="102"/>
      <c r="D495" s="81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</row>
    <row r="496">
      <c r="A496" s="83"/>
      <c r="B496" s="83"/>
      <c r="C496" s="102"/>
      <c r="D496" s="81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</row>
    <row r="497">
      <c r="A497" s="83"/>
      <c r="B497" s="83"/>
      <c r="C497" s="102"/>
      <c r="D497" s="81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</row>
    <row r="498">
      <c r="A498" s="83"/>
      <c r="B498" s="83"/>
      <c r="C498" s="102"/>
      <c r="D498" s="81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</row>
    <row r="499">
      <c r="A499" s="83"/>
      <c r="B499" s="83"/>
      <c r="C499" s="102"/>
      <c r="D499" s="81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</row>
    <row r="500">
      <c r="A500" s="83"/>
      <c r="B500" s="83"/>
      <c r="C500" s="102"/>
      <c r="D500" s="81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</row>
    <row r="501">
      <c r="A501" s="83"/>
      <c r="B501" s="83"/>
      <c r="C501" s="102"/>
      <c r="D501" s="81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</row>
    <row r="502">
      <c r="A502" s="83"/>
      <c r="B502" s="83"/>
      <c r="C502" s="102"/>
      <c r="D502" s="81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</row>
    <row r="503">
      <c r="A503" s="83"/>
      <c r="B503" s="83"/>
      <c r="C503" s="102"/>
      <c r="D503" s="81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</row>
    <row r="504">
      <c r="A504" s="83"/>
      <c r="B504" s="83"/>
      <c r="C504" s="102"/>
      <c r="D504" s="81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</row>
    <row r="505">
      <c r="A505" s="83"/>
      <c r="B505" s="83"/>
      <c r="C505" s="102"/>
      <c r="D505" s="81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</row>
    <row r="506">
      <c r="A506" s="83"/>
      <c r="B506" s="83"/>
      <c r="C506" s="102"/>
      <c r="D506" s="81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</row>
    <row r="507">
      <c r="A507" s="83"/>
      <c r="B507" s="83"/>
      <c r="C507" s="102"/>
      <c r="D507" s="81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</row>
    <row r="508">
      <c r="A508" s="83"/>
      <c r="B508" s="83"/>
      <c r="C508" s="102"/>
      <c r="D508" s="81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</row>
    <row r="509">
      <c r="A509" s="83"/>
      <c r="B509" s="83"/>
      <c r="C509" s="102"/>
      <c r="D509" s="81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</row>
    <row r="510">
      <c r="A510" s="83"/>
      <c r="B510" s="83"/>
      <c r="C510" s="102"/>
      <c r="D510" s="81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</row>
    <row r="511">
      <c r="A511" s="83"/>
      <c r="B511" s="83"/>
      <c r="C511" s="102"/>
      <c r="D511" s="81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</row>
    <row r="512">
      <c r="A512" s="83"/>
      <c r="B512" s="83"/>
      <c r="C512" s="102"/>
      <c r="D512" s="81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</row>
    <row r="513">
      <c r="A513" s="83"/>
      <c r="B513" s="83"/>
      <c r="C513" s="102"/>
      <c r="D513" s="81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</row>
    <row r="514">
      <c r="A514" s="83"/>
      <c r="B514" s="83"/>
      <c r="C514" s="102"/>
      <c r="D514" s="81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</row>
    <row r="515">
      <c r="A515" s="83"/>
      <c r="B515" s="83"/>
      <c r="C515" s="102"/>
      <c r="D515" s="81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</row>
    <row r="516">
      <c r="A516" s="83"/>
      <c r="B516" s="83"/>
      <c r="C516" s="102"/>
      <c r="D516" s="81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</row>
    <row r="517">
      <c r="A517" s="83"/>
      <c r="B517" s="83"/>
      <c r="C517" s="102"/>
      <c r="D517" s="81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</row>
    <row r="518">
      <c r="A518" s="83"/>
      <c r="B518" s="83"/>
      <c r="C518" s="102"/>
      <c r="D518" s="81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</row>
    <row r="519">
      <c r="A519" s="83"/>
      <c r="B519" s="83"/>
      <c r="C519" s="102"/>
      <c r="D519" s="81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</row>
    <row r="520">
      <c r="A520" s="83"/>
      <c r="B520" s="83"/>
      <c r="C520" s="102"/>
      <c r="D520" s="81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</row>
    <row r="521">
      <c r="A521" s="83"/>
      <c r="B521" s="83"/>
      <c r="C521" s="102"/>
      <c r="D521" s="81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</row>
    <row r="522">
      <c r="A522" s="83"/>
      <c r="B522" s="83"/>
      <c r="C522" s="102"/>
      <c r="D522" s="81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</row>
    <row r="523">
      <c r="A523" s="83"/>
      <c r="B523" s="83"/>
      <c r="C523" s="102"/>
      <c r="D523" s="81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</row>
    <row r="524">
      <c r="A524" s="83"/>
      <c r="B524" s="83"/>
      <c r="C524" s="102"/>
      <c r="D524" s="81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</row>
    <row r="525">
      <c r="A525" s="83"/>
      <c r="B525" s="83"/>
      <c r="C525" s="102"/>
      <c r="D525" s="81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</row>
    <row r="526">
      <c r="A526" s="83"/>
      <c r="B526" s="83"/>
      <c r="C526" s="102"/>
      <c r="D526" s="81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</row>
    <row r="527">
      <c r="A527" s="83"/>
      <c r="B527" s="83"/>
      <c r="C527" s="102"/>
      <c r="D527" s="81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</row>
    <row r="528">
      <c r="A528" s="83"/>
      <c r="B528" s="83"/>
      <c r="C528" s="102"/>
      <c r="D528" s="81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</row>
    <row r="529">
      <c r="A529" s="83"/>
      <c r="B529" s="83"/>
      <c r="C529" s="102"/>
      <c r="D529" s="81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</row>
    <row r="530">
      <c r="A530" s="83"/>
      <c r="B530" s="83"/>
      <c r="C530" s="102"/>
      <c r="D530" s="81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</row>
    <row r="531">
      <c r="A531" s="83"/>
      <c r="B531" s="83"/>
      <c r="C531" s="102"/>
      <c r="D531" s="81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</row>
    <row r="532">
      <c r="A532" s="83"/>
      <c r="B532" s="83"/>
      <c r="C532" s="102"/>
      <c r="D532" s="81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</row>
    <row r="533">
      <c r="A533" s="83"/>
      <c r="B533" s="83"/>
      <c r="C533" s="102"/>
      <c r="D533" s="81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</row>
    <row r="534">
      <c r="A534" s="83"/>
      <c r="B534" s="83"/>
      <c r="C534" s="102"/>
      <c r="D534" s="81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</row>
    <row r="535">
      <c r="A535" s="83"/>
      <c r="B535" s="83"/>
      <c r="C535" s="102"/>
      <c r="D535" s="81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</row>
    <row r="536">
      <c r="A536" s="83"/>
      <c r="B536" s="83"/>
      <c r="C536" s="102"/>
      <c r="D536" s="81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</row>
    <row r="537">
      <c r="A537" s="83"/>
      <c r="B537" s="83"/>
      <c r="C537" s="102"/>
      <c r="D537" s="81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</row>
    <row r="538">
      <c r="A538" s="83"/>
      <c r="B538" s="83"/>
      <c r="C538" s="102"/>
      <c r="D538" s="81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</row>
    <row r="539">
      <c r="A539" s="83"/>
      <c r="B539" s="83"/>
      <c r="C539" s="102"/>
      <c r="D539" s="81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</row>
    <row r="540">
      <c r="A540" s="83"/>
      <c r="B540" s="83"/>
      <c r="C540" s="102"/>
      <c r="D540" s="81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</row>
    <row r="541">
      <c r="A541" s="83"/>
      <c r="B541" s="83"/>
      <c r="C541" s="102"/>
      <c r="D541" s="81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</row>
    <row r="542">
      <c r="A542" s="83"/>
      <c r="B542" s="83"/>
      <c r="C542" s="102"/>
      <c r="D542" s="81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</row>
    <row r="543">
      <c r="A543" s="83"/>
      <c r="B543" s="83"/>
      <c r="C543" s="102"/>
      <c r="D543" s="81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</row>
    <row r="544">
      <c r="A544" s="83"/>
      <c r="B544" s="83"/>
      <c r="C544" s="102"/>
      <c r="D544" s="81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</row>
    <row r="545">
      <c r="A545" s="83"/>
      <c r="B545" s="83"/>
      <c r="C545" s="102"/>
      <c r="D545" s="81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</row>
    <row r="546">
      <c r="A546" s="83"/>
      <c r="B546" s="83"/>
      <c r="C546" s="102"/>
      <c r="D546" s="81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</row>
    <row r="547">
      <c r="A547" s="83"/>
      <c r="B547" s="83"/>
      <c r="C547" s="102"/>
      <c r="D547" s="81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</row>
    <row r="548">
      <c r="A548" s="83"/>
      <c r="B548" s="83"/>
      <c r="C548" s="102"/>
      <c r="D548" s="81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</row>
    <row r="549">
      <c r="A549" s="83"/>
      <c r="B549" s="83"/>
      <c r="C549" s="102"/>
      <c r="D549" s="81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</row>
    <row r="550">
      <c r="A550" s="83"/>
      <c r="B550" s="83"/>
      <c r="C550" s="102"/>
      <c r="D550" s="81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</row>
    <row r="551">
      <c r="A551" s="83"/>
      <c r="B551" s="83"/>
      <c r="C551" s="102"/>
      <c r="D551" s="81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</row>
    <row r="552">
      <c r="A552" s="83"/>
      <c r="B552" s="83"/>
      <c r="C552" s="102"/>
      <c r="D552" s="81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</row>
    <row r="553">
      <c r="A553" s="83"/>
      <c r="B553" s="83"/>
      <c r="C553" s="102"/>
      <c r="D553" s="81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</row>
    <row r="554">
      <c r="A554" s="83"/>
      <c r="B554" s="83"/>
      <c r="C554" s="102"/>
      <c r="D554" s="81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</row>
    <row r="555">
      <c r="A555" s="83"/>
      <c r="B555" s="83"/>
      <c r="C555" s="102"/>
      <c r="D555" s="81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</row>
    <row r="556">
      <c r="A556" s="83"/>
      <c r="B556" s="83"/>
      <c r="C556" s="102"/>
      <c r="D556" s="81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</row>
    <row r="557">
      <c r="A557" s="83"/>
      <c r="B557" s="83"/>
      <c r="C557" s="102"/>
      <c r="D557" s="81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</row>
    <row r="558">
      <c r="A558" s="83"/>
      <c r="B558" s="83"/>
      <c r="C558" s="102"/>
      <c r="D558" s="81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</row>
    <row r="559">
      <c r="A559" s="83"/>
      <c r="B559" s="83"/>
      <c r="C559" s="102"/>
      <c r="D559" s="81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</row>
    <row r="560">
      <c r="A560" s="83"/>
      <c r="B560" s="83"/>
      <c r="C560" s="102"/>
      <c r="D560" s="81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</row>
    <row r="561">
      <c r="A561" s="83"/>
      <c r="B561" s="83"/>
      <c r="C561" s="102"/>
      <c r="D561" s="81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</row>
    <row r="562">
      <c r="A562" s="83"/>
      <c r="B562" s="83"/>
      <c r="C562" s="102"/>
      <c r="D562" s="81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</row>
    <row r="563">
      <c r="A563" s="83"/>
      <c r="B563" s="83"/>
      <c r="C563" s="102"/>
      <c r="D563" s="81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</row>
    <row r="564">
      <c r="A564" s="83"/>
      <c r="B564" s="83"/>
      <c r="C564" s="102"/>
      <c r="D564" s="81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</row>
    <row r="565">
      <c r="A565" s="83"/>
      <c r="B565" s="83"/>
      <c r="C565" s="102"/>
      <c r="D565" s="81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</row>
    <row r="566">
      <c r="A566" s="83"/>
      <c r="B566" s="83"/>
      <c r="C566" s="102"/>
      <c r="D566" s="81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</row>
    <row r="567">
      <c r="A567" s="83"/>
      <c r="B567" s="83"/>
      <c r="C567" s="102"/>
      <c r="D567" s="81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</row>
    <row r="568">
      <c r="A568" s="83"/>
      <c r="B568" s="83"/>
      <c r="C568" s="102"/>
      <c r="D568" s="81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</row>
    <row r="569">
      <c r="A569" s="83"/>
      <c r="B569" s="83"/>
      <c r="C569" s="102"/>
      <c r="D569" s="81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</row>
    <row r="570">
      <c r="A570" s="83"/>
      <c r="B570" s="83"/>
      <c r="C570" s="102"/>
      <c r="D570" s="81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</row>
    <row r="571">
      <c r="A571" s="83"/>
      <c r="B571" s="83"/>
      <c r="C571" s="102"/>
      <c r="D571" s="81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</row>
    <row r="572">
      <c r="A572" s="83"/>
      <c r="B572" s="83"/>
      <c r="C572" s="102"/>
      <c r="D572" s="81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</row>
    <row r="573">
      <c r="A573" s="83"/>
      <c r="B573" s="83"/>
      <c r="C573" s="102"/>
      <c r="D573" s="81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</row>
    <row r="574">
      <c r="A574" s="83"/>
      <c r="B574" s="83"/>
      <c r="C574" s="102"/>
      <c r="D574" s="81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</row>
    <row r="575">
      <c r="A575" s="83"/>
      <c r="B575" s="83"/>
      <c r="C575" s="102"/>
      <c r="D575" s="81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</row>
    <row r="576">
      <c r="A576" s="83"/>
      <c r="B576" s="83"/>
      <c r="C576" s="102"/>
      <c r="D576" s="81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</row>
    <row r="577">
      <c r="A577" s="83"/>
      <c r="B577" s="83"/>
      <c r="C577" s="102"/>
      <c r="D577" s="81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</row>
    <row r="578">
      <c r="A578" s="83"/>
      <c r="B578" s="83"/>
      <c r="C578" s="102"/>
      <c r="D578" s="81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</row>
    <row r="579">
      <c r="A579" s="83"/>
      <c r="B579" s="83"/>
      <c r="C579" s="102"/>
      <c r="D579" s="81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</row>
    <row r="580">
      <c r="A580" s="83"/>
      <c r="B580" s="83"/>
      <c r="C580" s="102"/>
      <c r="D580" s="81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</row>
    <row r="581">
      <c r="A581" s="83"/>
      <c r="B581" s="83"/>
      <c r="C581" s="102"/>
      <c r="D581" s="81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</row>
    <row r="582">
      <c r="A582" s="83"/>
      <c r="B582" s="83"/>
      <c r="C582" s="102"/>
      <c r="D582" s="81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</row>
    <row r="583">
      <c r="A583" s="83"/>
      <c r="B583" s="83"/>
      <c r="C583" s="102"/>
      <c r="D583" s="81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</row>
    <row r="584">
      <c r="A584" s="83"/>
      <c r="B584" s="83"/>
      <c r="C584" s="102"/>
      <c r="D584" s="81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</row>
    <row r="585">
      <c r="A585" s="83"/>
      <c r="B585" s="83"/>
      <c r="C585" s="102"/>
      <c r="D585" s="81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</row>
    <row r="586">
      <c r="A586" s="83"/>
      <c r="B586" s="83"/>
      <c r="C586" s="102"/>
      <c r="D586" s="81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</row>
    <row r="587">
      <c r="A587" s="83"/>
      <c r="B587" s="83"/>
      <c r="C587" s="102"/>
      <c r="D587" s="81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</row>
    <row r="588">
      <c r="A588" s="83"/>
      <c r="B588" s="83"/>
      <c r="C588" s="102"/>
      <c r="D588" s="81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</row>
    <row r="589">
      <c r="A589" s="83"/>
      <c r="B589" s="83"/>
      <c r="C589" s="102"/>
      <c r="D589" s="81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</row>
    <row r="590">
      <c r="A590" s="83"/>
      <c r="B590" s="83"/>
      <c r="C590" s="102"/>
      <c r="D590" s="81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</row>
    <row r="591">
      <c r="A591" s="83"/>
      <c r="B591" s="83"/>
      <c r="C591" s="102"/>
      <c r="D591" s="81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</row>
    <row r="592">
      <c r="A592" s="83"/>
      <c r="B592" s="83"/>
      <c r="C592" s="102"/>
      <c r="D592" s="81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</row>
    <row r="593">
      <c r="A593" s="83"/>
      <c r="B593" s="83"/>
      <c r="C593" s="102"/>
      <c r="D593" s="81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</row>
    <row r="594">
      <c r="A594" s="83"/>
      <c r="B594" s="83"/>
      <c r="C594" s="102"/>
      <c r="D594" s="81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</row>
    <row r="595">
      <c r="A595" s="83"/>
      <c r="B595" s="83"/>
      <c r="C595" s="102"/>
      <c r="D595" s="81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</row>
    <row r="596">
      <c r="A596" s="83"/>
      <c r="B596" s="83"/>
      <c r="C596" s="102"/>
      <c r="D596" s="81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</row>
    <row r="597">
      <c r="A597" s="83"/>
      <c r="B597" s="83"/>
      <c r="C597" s="102"/>
      <c r="D597" s="81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</row>
    <row r="598">
      <c r="A598" s="83"/>
      <c r="B598" s="83"/>
      <c r="C598" s="102"/>
      <c r="D598" s="81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</row>
    <row r="599">
      <c r="A599" s="83"/>
      <c r="B599" s="83"/>
      <c r="C599" s="102"/>
      <c r="D599" s="81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</row>
    <row r="600">
      <c r="A600" s="83"/>
      <c r="B600" s="83"/>
      <c r="C600" s="102"/>
      <c r="D600" s="81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</row>
    <row r="601">
      <c r="A601" s="83"/>
      <c r="B601" s="83"/>
      <c r="C601" s="102"/>
      <c r="D601" s="81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</row>
    <row r="602">
      <c r="A602" s="83"/>
      <c r="B602" s="83"/>
      <c r="C602" s="102"/>
      <c r="D602" s="81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</row>
    <row r="603">
      <c r="A603" s="83"/>
      <c r="B603" s="83"/>
      <c r="C603" s="102"/>
      <c r="D603" s="81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</row>
    <row r="604">
      <c r="A604" s="83"/>
      <c r="B604" s="83"/>
      <c r="C604" s="102"/>
      <c r="D604" s="81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</row>
    <row r="605">
      <c r="A605" s="83"/>
      <c r="B605" s="83"/>
      <c r="C605" s="102"/>
      <c r="D605" s="81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</row>
    <row r="606">
      <c r="A606" s="83"/>
      <c r="B606" s="83"/>
      <c r="C606" s="102"/>
      <c r="D606" s="81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</row>
    <row r="607">
      <c r="A607" s="83"/>
      <c r="B607" s="83"/>
      <c r="C607" s="102"/>
      <c r="D607" s="81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</row>
    <row r="608">
      <c r="A608" s="83"/>
      <c r="B608" s="83"/>
      <c r="C608" s="102"/>
      <c r="D608" s="81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</row>
    <row r="609">
      <c r="A609" s="83"/>
      <c r="B609" s="83"/>
      <c r="C609" s="102"/>
      <c r="D609" s="81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</row>
    <row r="610">
      <c r="A610" s="83"/>
      <c r="B610" s="83"/>
      <c r="C610" s="102"/>
      <c r="D610" s="81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</row>
    <row r="611">
      <c r="A611" s="83"/>
      <c r="B611" s="83"/>
      <c r="C611" s="102"/>
      <c r="D611" s="81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</row>
    <row r="612">
      <c r="A612" s="83"/>
      <c r="B612" s="83"/>
      <c r="C612" s="102"/>
      <c r="D612" s="81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</row>
    <row r="613">
      <c r="A613" s="83"/>
      <c r="B613" s="83"/>
      <c r="C613" s="102"/>
      <c r="D613" s="81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</row>
    <row r="614">
      <c r="A614" s="83"/>
      <c r="B614" s="83"/>
      <c r="C614" s="102"/>
      <c r="D614" s="81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</row>
    <row r="615">
      <c r="A615" s="83"/>
      <c r="B615" s="83"/>
      <c r="C615" s="102"/>
      <c r="D615" s="81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</row>
    <row r="616">
      <c r="A616" s="83"/>
      <c r="B616" s="83"/>
      <c r="C616" s="102"/>
      <c r="D616" s="81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</row>
    <row r="617">
      <c r="A617" s="83"/>
      <c r="B617" s="83"/>
      <c r="C617" s="102"/>
      <c r="D617" s="81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</row>
    <row r="618">
      <c r="A618" s="83"/>
      <c r="B618" s="83"/>
      <c r="C618" s="102"/>
      <c r="D618" s="81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</row>
    <row r="619">
      <c r="A619" s="83"/>
      <c r="B619" s="83"/>
      <c r="C619" s="102"/>
      <c r="D619" s="81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</row>
    <row r="620">
      <c r="A620" s="83"/>
      <c r="B620" s="83"/>
      <c r="C620" s="102"/>
      <c r="D620" s="81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</row>
    <row r="621">
      <c r="A621" s="83"/>
      <c r="B621" s="83"/>
      <c r="C621" s="102"/>
      <c r="D621" s="81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</row>
    <row r="622">
      <c r="A622" s="83"/>
      <c r="B622" s="83"/>
      <c r="C622" s="102"/>
      <c r="D622" s="81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</row>
    <row r="623">
      <c r="A623" s="83"/>
      <c r="B623" s="83"/>
      <c r="C623" s="102"/>
      <c r="D623" s="81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</row>
    <row r="624">
      <c r="A624" s="83"/>
      <c r="B624" s="83"/>
      <c r="C624" s="102"/>
      <c r="D624" s="81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</row>
    <row r="625">
      <c r="A625" s="83"/>
      <c r="B625" s="83"/>
      <c r="C625" s="102"/>
      <c r="D625" s="81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</row>
    <row r="626">
      <c r="A626" s="83"/>
      <c r="B626" s="83"/>
      <c r="C626" s="102"/>
      <c r="D626" s="81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</row>
    <row r="627">
      <c r="A627" s="83"/>
      <c r="B627" s="83"/>
      <c r="C627" s="102"/>
      <c r="D627" s="81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</row>
    <row r="628">
      <c r="A628" s="83"/>
      <c r="B628" s="83"/>
      <c r="C628" s="102"/>
      <c r="D628" s="81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</row>
    <row r="629">
      <c r="A629" s="83"/>
      <c r="B629" s="83"/>
      <c r="C629" s="102"/>
      <c r="D629" s="81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</row>
    <row r="630">
      <c r="A630" s="83"/>
      <c r="B630" s="83"/>
      <c r="C630" s="102"/>
      <c r="D630" s="81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</row>
    <row r="631">
      <c r="A631" s="83"/>
      <c r="B631" s="83"/>
      <c r="C631" s="102"/>
      <c r="D631" s="81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</row>
    <row r="632">
      <c r="A632" s="83"/>
      <c r="B632" s="83"/>
      <c r="C632" s="102"/>
      <c r="D632" s="81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</row>
    <row r="633">
      <c r="A633" s="83"/>
      <c r="B633" s="83"/>
      <c r="C633" s="102"/>
      <c r="D633" s="81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</row>
    <row r="634">
      <c r="A634" s="83"/>
      <c r="B634" s="83"/>
      <c r="C634" s="102"/>
      <c r="D634" s="81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</row>
    <row r="635">
      <c r="A635" s="83"/>
      <c r="B635" s="83"/>
      <c r="C635" s="102"/>
      <c r="D635" s="81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</row>
    <row r="636">
      <c r="A636" s="83"/>
      <c r="B636" s="83"/>
      <c r="C636" s="102"/>
      <c r="D636" s="81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</row>
    <row r="637">
      <c r="A637" s="83"/>
      <c r="B637" s="83"/>
      <c r="C637" s="102"/>
      <c r="D637" s="81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</row>
    <row r="638">
      <c r="A638" s="83"/>
      <c r="B638" s="83"/>
      <c r="C638" s="102"/>
      <c r="D638" s="81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</row>
    <row r="639">
      <c r="A639" s="83"/>
      <c r="B639" s="83"/>
      <c r="C639" s="102"/>
      <c r="D639" s="81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</row>
    <row r="640">
      <c r="A640" s="83"/>
      <c r="B640" s="83"/>
      <c r="C640" s="102"/>
      <c r="D640" s="81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</row>
    <row r="641">
      <c r="A641" s="83"/>
      <c r="B641" s="83"/>
      <c r="C641" s="102"/>
      <c r="D641" s="81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</row>
    <row r="642">
      <c r="A642" s="83"/>
      <c r="B642" s="83"/>
      <c r="C642" s="102"/>
      <c r="D642" s="81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</row>
    <row r="643">
      <c r="A643" s="83"/>
      <c r="B643" s="83"/>
      <c r="C643" s="102"/>
      <c r="D643" s="81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</row>
    <row r="644">
      <c r="A644" s="83"/>
      <c r="B644" s="83"/>
      <c r="C644" s="102"/>
      <c r="D644" s="81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</row>
    <row r="645">
      <c r="A645" s="83"/>
      <c r="B645" s="83"/>
      <c r="C645" s="102"/>
      <c r="D645" s="81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</row>
    <row r="646">
      <c r="A646" s="83"/>
      <c r="B646" s="83"/>
      <c r="C646" s="102"/>
      <c r="D646" s="81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</row>
    <row r="647">
      <c r="A647" s="83"/>
      <c r="B647" s="83"/>
      <c r="C647" s="102"/>
      <c r="D647" s="81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</row>
    <row r="648">
      <c r="A648" s="83"/>
      <c r="B648" s="83"/>
      <c r="C648" s="102"/>
      <c r="D648" s="81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</row>
    <row r="649">
      <c r="A649" s="83"/>
      <c r="B649" s="83"/>
      <c r="C649" s="102"/>
      <c r="D649" s="81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</row>
    <row r="650">
      <c r="A650" s="83"/>
      <c r="B650" s="83"/>
      <c r="C650" s="102"/>
      <c r="D650" s="81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</row>
    <row r="651">
      <c r="A651" s="83"/>
      <c r="B651" s="83"/>
      <c r="C651" s="102"/>
      <c r="D651" s="81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</row>
    <row r="652">
      <c r="A652" s="83"/>
      <c r="B652" s="83"/>
      <c r="C652" s="102"/>
      <c r="D652" s="81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</row>
    <row r="653">
      <c r="A653" s="83"/>
      <c r="B653" s="83"/>
      <c r="C653" s="102"/>
      <c r="D653" s="81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</row>
    <row r="654">
      <c r="A654" s="83"/>
      <c r="B654" s="83"/>
      <c r="C654" s="102"/>
      <c r="D654" s="81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</row>
    <row r="655">
      <c r="A655" s="83"/>
      <c r="B655" s="83"/>
      <c r="C655" s="102"/>
      <c r="D655" s="81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</row>
    <row r="656">
      <c r="A656" s="83"/>
      <c r="B656" s="83"/>
      <c r="C656" s="102"/>
      <c r="D656" s="81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</row>
    <row r="657">
      <c r="A657" s="83"/>
      <c r="B657" s="83"/>
      <c r="C657" s="102"/>
      <c r="D657" s="81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</row>
    <row r="658">
      <c r="A658" s="83"/>
      <c r="B658" s="83"/>
      <c r="C658" s="102"/>
      <c r="D658" s="81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</row>
    <row r="659">
      <c r="A659" s="83"/>
      <c r="B659" s="83"/>
      <c r="C659" s="102"/>
      <c r="D659" s="81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</row>
    <row r="660">
      <c r="A660" s="83"/>
      <c r="B660" s="83"/>
      <c r="C660" s="102"/>
      <c r="D660" s="81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</row>
    <row r="661">
      <c r="A661" s="83"/>
      <c r="B661" s="83"/>
      <c r="C661" s="102"/>
      <c r="D661" s="81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</row>
    <row r="662">
      <c r="A662" s="83"/>
      <c r="B662" s="83"/>
      <c r="C662" s="102"/>
      <c r="D662" s="81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</row>
    <row r="663">
      <c r="A663" s="83"/>
      <c r="B663" s="83"/>
      <c r="C663" s="102"/>
      <c r="D663" s="81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</row>
    <row r="664">
      <c r="A664" s="83"/>
      <c r="B664" s="83"/>
      <c r="C664" s="102"/>
      <c r="D664" s="81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</row>
    <row r="665">
      <c r="A665" s="83"/>
      <c r="B665" s="83"/>
      <c r="C665" s="102"/>
      <c r="D665" s="81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</row>
    <row r="666">
      <c r="A666" s="83"/>
      <c r="B666" s="83"/>
      <c r="C666" s="102"/>
      <c r="D666" s="81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</row>
    <row r="667">
      <c r="A667" s="83"/>
      <c r="B667" s="83"/>
      <c r="C667" s="102"/>
      <c r="D667" s="81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</row>
    <row r="668">
      <c r="A668" s="83"/>
      <c r="B668" s="83"/>
      <c r="C668" s="102"/>
      <c r="D668" s="81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</row>
    <row r="669">
      <c r="A669" s="83"/>
      <c r="B669" s="83"/>
      <c r="C669" s="102"/>
      <c r="D669" s="81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</row>
    <row r="670">
      <c r="A670" s="83"/>
      <c r="B670" s="83"/>
      <c r="C670" s="102"/>
      <c r="D670" s="81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</row>
    <row r="671">
      <c r="A671" s="83"/>
      <c r="B671" s="83"/>
      <c r="C671" s="102"/>
      <c r="D671" s="81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</row>
    <row r="672">
      <c r="A672" s="83"/>
      <c r="B672" s="83"/>
      <c r="C672" s="102"/>
      <c r="D672" s="81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</row>
    <row r="673">
      <c r="A673" s="83"/>
      <c r="B673" s="83"/>
      <c r="C673" s="102"/>
      <c r="D673" s="81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</row>
    <row r="674">
      <c r="A674" s="83"/>
      <c r="B674" s="83"/>
      <c r="C674" s="102"/>
      <c r="D674" s="81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</row>
    <row r="675">
      <c r="A675" s="83"/>
      <c r="B675" s="83"/>
      <c r="C675" s="102"/>
      <c r="D675" s="81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</row>
    <row r="676">
      <c r="A676" s="83"/>
      <c r="B676" s="83"/>
      <c r="C676" s="102"/>
      <c r="D676" s="81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</row>
    <row r="677">
      <c r="A677" s="83"/>
      <c r="B677" s="83"/>
      <c r="C677" s="102"/>
      <c r="D677" s="81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</row>
    <row r="678">
      <c r="A678" s="83"/>
      <c r="B678" s="83"/>
      <c r="C678" s="102"/>
      <c r="D678" s="81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</row>
    <row r="679">
      <c r="A679" s="83"/>
      <c r="B679" s="83"/>
      <c r="C679" s="102"/>
      <c r="D679" s="81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</row>
    <row r="680">
      <c r="A680" s="83"/>
      <c r="B680" s="83"/>
      <c r="C680" s="102"/>
      <c r="D680" s="81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</row>
    <row r="681">
      <c r="A681" s="83"/>
      <c r="B681" s="83"/>
      <c r="C681" s="102"/>
      <c r="D681" s="81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</row>
    <row r="682">
      <c r="A682" s="83"/>
      <c r="B682" s="83"/>
      <c r="C682" s="102"/>
      <c r="D682" s="81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</row>
    <row r="683">
      <c r="A683" s="83"/>
      <c r="B683" s="83"/>
      <c r="C683" s="102"/>
      <c r="D683" s="81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</row>
    <row r="684">
      <c r="A684" s="83"/>
      <c r="B684" s="83"/>
      <c r="C684" s="102"/>
      <c r="D684" s="81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</row>
    <row r="685">
      <c r="A685" s="83"/>
      <c r="B685" s="83"/>
      <c r="C685" s="102"/>
      <c r="D685" s="81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</row>
    <row r="686">
      <c r="A686" s="83"/>
      <c r="B686" s="83"/>
      <c r="C686" s="102"/>
      <c r="D686" s="81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</row>
    <row r="687">
      <c r="A687" s="83"/>
      <c r="B687" s="83"/>
      <c r="C687" s="102"/>
      <c r="D687" s="81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</row>
    <row r="688">
      <c r="A688" s="83"/>
      <c r="B688" s="83"/>
      <c r="C688" s="102"/>
      <c r="D688" s="81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</row>
    <row r="689">
      <c r="A689" s="83"/>
      <c r="B689" s="83"/>
      <c r="C689" s="102"/>
      <c r="D689" s="81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</row>
    <row r="690">
      <c r="A690" s="83"/>
      <c r="B690" s="83"/>
      <c r="C690" s="102"/>
      <c r="D690" s="81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</row>
    <row r="691">
      <c r="A691" s="83"/>
      <c r="B691" s="83"/>
      <c r="C691" s="102"/>
      <c r="D691" s="81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</row>
    <row r="692">
      <c r="A692" s="83"/>
      <c r="B692" s="83"/>
      <c r="C692" s="102"/>
      <c r="D692" s="81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</row>
    <row r="693">
      <c r="A693" s="83"/>
      <c r="B693" s="83"/>
      <c r="C693" s="102"/>
      <c r="D693" s="81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</row>
    <row r="694">
      <c r="A694" s="83"/>
      <c r="B694" s="83"/>
      <c r="C694" s="102"/>
      <c r="D694" s="81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</row>
    <row r="695">
      <c r="A695" s="83"/>
      <c r="B695" s="83"/>
      <c r="C695" s="102"/>
      <c r="D695" s="81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</row>
    <row r="696">
      <c r="A696" s="83"/>
      <c r="B696" s="83"/>
      <c r="C696" s="102"/>
      <c r="D696" s="81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</row>
    <row r="697">
      <c r="A697" s="83"/>
      <c r="B697" s="83"/>
      <c r="C697" s="102"/>
      <c r="D697" s="81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</row>
    <row r="698">
      <c r="A698" s="83"/>
      <c r="B698" s="83"/>
      <c r="C698" s="102"/>
      <c r="D698" s="81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</row>
    <row r="699">
      <c r="A699" s="83"/>
      <c r="B699" s="83"/>
      <c r="C699" s="102"/>
      <c r="D699" s="81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</row>
    <row r="700">
      <c r="A700" s="83"/>
      <c r="B700" s="83"/>
      <c r="C700" s="102"/>
      <c r="D700" s="81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</row>
    <row r="701">
      <c r="A701" s="83"/>
      <c r="B701" s="83"/>
      <c r="C701" s="102"/>
      <c r="D701" s="81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</row>
    <row r="702">
      <c r="A702" s="83"/>
      <c r="B702" s="83"/>
      <c r="C702" s="102"/>
      <c r="D702" s="81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</row>
    <row r="703">
      <c r="A703" s="83"/>
      <c r="B703" s="83"/>
      <c r="C703" s="102"/>
      <c r="D703" s="81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</row>
    <row r="704">
      <c r="A704" s="83"/>
      <c r="B704" s="83"/>
      <c r="C704" s="102"/>
      <c r="D704" s="81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</row>
    <row r="705">
      <c r="A705" s="83"/>
      <c r="B705" s="83"/>
      <c r="C705" s="102"/>
      <c r="D705" s="81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</row>
    <row r="706">
      <c r="A706" s="83"/>
      <c r="B706" s="83"/>
      <c r="C706" s="102"/>
      <c r="D706" s="81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</row>
    <row r="707">
      <c r="A707" s="83"/>
      <c r="B707" s="83"/>
      <c r="C707" s="102"/>
      <c r="D707" s="81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</row>
    <row r="708">
      <c r="A708" s="83"/>
      <c r="B708" s="83"/>
      <c r="C708" s="102"/>
      <c r="D708" s="81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</row>
    <row r="709">
      <c r="A709" s="83"/>
      <c r="B709" s="83"/>
      <c r="C709" s="102"/>
      <c r="D709" s="81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</row>
    <row r="710">
      <c r="A710" s="83"/>
      <c r="B710" s="83"/>
      <c r="C710" s="102"/>
      <c r="D710" s="81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</row>
    <row r="711">
      <c r="A711" s="83"/>
      <c r="B711" s="83"/>
      <c r="C711" s="102"/>
      <c r="D711" s="81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</row>
    <row r="712">
      <c r="A712" s="83"/>
      <c r="B712" s="83"/>
      <c r="C712" s="102"/>
      <c r="D712" s="81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</row>
    <row r="713">
      <c r="A713" s="83"/>
      <c r="B713" s="83"/>
      <c r="C713" s="102"/>
      <c r="D713" s="81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</row>
    <row r="714">
      <c r="A714" s="83"/>
      <c r="B714" s="83"/>
      <c r="C714" s="102"/>
      <c r="D714" s="81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</row>
    <row r="715">
      <c r="A715" s="83"/>
      <c r="B715" s="83"/>
      <c r="C715" s="102"/>
      <c r="D715" s="81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</row>
    <row r="716">
      <c r="A716" s="83"/>
      <c r="B716" s="83"/>
      <c r="C716" s="102"/>
      <c r="D716" s="81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</row>
    <row r="717">
      <c r="A717" s="83"/>
      <c r="B717" s="83"/>
      <c r="C717" s="102"/>
      <c r="D717" s="81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</row>
    <row r="718">
      <c r="A718" s="83"/>
      <c r="B718" s="83"/>
      <c r="C718" s="102"/>
      <c r="D718" s="81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</row>
    <row r="719">
      <c r="A719" s="83"/>
      <c r="B719" s="83"/>
      <c r="C719" s="102"/>
      <c r="D719" s="81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</row>
    <row r="720">
      <c r="A720" s="83"/>
      <c r="B720" s="83"/>
      <c r="C720" s="102"/>
      <c r="D720" s="81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</row>
    <row r="721">
      <c r="A721" s="83"/>
      <c r="B721" s="83"/>
      <c r="C721" s="102"/>
      <c r="D721" s="81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</row>
    <row r="722">
      <c r="A722" s="83"/>
      <c r="B722" s="83"/>
      <c r="C722" s="102"/>
      <c r="D722" s="81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</row>
    <row r="723">
      <c r="A723" s="83"/>
      <c r="B723" s="83"/>
      <c r="C723" s="102"/>
      <c r="D723" s="81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</row>
    <row r="724">
      <c r="A724" s="83"/>
      <c r="B724" s="83"/>
      <c r="C724" s="102"/>
      <c r="D724" s="81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</row>
    <row r="725">
      <c r="A725" s="83"/>
      <c r="B725" s="83"/>
      <c r="C725" s="102"/>
      <c r="D725" s="81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</row>
    <row r="726">
      <c r="A726" s="83"/>
      <c r="B726" s="83"/>
      <c r="C726" s="102"/>
      <c r="D726" s="81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</row>
    <row r="727">
      <c r="A727" s="83"/>
      <c r="B727" s="83"/>
      <c r="C727" s="102"/>
      <c r="D727" s="81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</row>
    <row r="728">
      <c r="A728" s="83"/>
      <c r="B728" s="83"/>
      <c r="C728" s="102"/>
      <c r="D728" s="81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</row>
    <row r="729">
      <c r="A729" s="83"/>
      <c r="B729" s="83"/>
      <c r="C729" s="102"/>
      <c r="D729" s="81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</row>
    <row r="730">
      <c r="A730" s="83"/>
      <c r="B730" s="83"/>
      <c r="C730" s="102"/>
      <c r="D730" s="81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</row>
    <row r="731">
      <c r="A731" s="83"/>
      <c r="B731" s="83"/>
      <c r="C731" s="102"/>
      <c r="D731" s="81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</row>
    <row r="732">
      <c r="A732" s="83"/>
      <c r="B732" s="83"/>
      <c r="C732" s="102"/>
      <c r="D732" s="81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</row>
    <row r="733">
      <c r="A733" s="83"/>
      <c r="B733" s="83"/>
      <c r="C733" s="102"/>
      <c r="D733" s="81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</row>
    <row r="734">
      <c r="A734" s="83"/>
      <c r="B734" s="83"/>
      <c r="C734" s="102"/>
      <c r="D734" s="81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</row>
    <row r="735">
      <c r="A735" s="83"/>
      <c r="B735" s="83"/>
      <c r="C735" s="102"/>
      <c r="D735" s="81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</row>
    <row r="736">
      <c r="A736" s="83"/>
      <c r="B736" s="83"/>
      <c r="C736" s="102"/>
      <c r="D736" s="81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</row>
    <row r="737">
      <c r="A737" s="83"/>
      <c r="B737" s="83"/>
      <c r="C737" s="102"/>
      <c r="D737" s="81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</row>
    <row r="738">
      <c r="A738" s="83"/>
      <c r="B738" s="83"/>
      <c r="C738" s="102"/>
      <c r="D738" s="81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</row>
    <row r="739">
      <c r="A739" s="83"/>
      <c r="B739" s="83"/>
      <c r="C739" s="102"/>
      <c r="D739" s="81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</row>
    <row r="740">
      <c r="A740" s="83"/>
      <c r="B740" s="83"/>
      <c r="C740" s="102"/>
      <c r="D740" s="81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</row>
    <row r="741">
      <c r="A741" s="83"/>
      <c r="B741" s="83"/>
      <c r="C741" s="102"/>
      <c r="D741" s="81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</row>
    <row r="742">
      <c r="A742" s="83"/>
      <c r="B742" s="83"/>
      <c r="C742" s="102"/>
      <c r="D742" s="81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</row>
    <row r="743">
      <c r="A743" s="83"/>
      <c r="B743" s="83"/>
      <c r="C743" s="102"/>
      <c r="D743" s="81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</row>
    <row r="744">
      <c r="A744" s="83"/>
      <c r="B744" s="83"/>
      <c r="C744" s="102"/>
      <c r="D744" s="81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</row>
    <row r="745">
      <c r="A745" s="83"/>
      <c r="B745" s="83"/>
      <c r="C745" s="102"/>
      <c r="D745" s="81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</row>
    <row r="746">
      <c r="A746" s="83"/>
      <c r="B746" s="83"/>
      <c r="C746" s="102"/>
      <c r="D746" s="81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</row>
    <row r="747">
      <c r="A747" s="83"/>
      <c r="B747" s="83"/>
      <c r="C747" s="102"/>
      <c r="D747" s="81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</row>
    <row r="748">
      <c r="A748" s="83"/>
      <c r="B748" s="83"/>
      <c r="C748" s="102"/>
      <c r="D748" s="81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</row>
    <row r="749">
      <c r="A749" s="83"/>
      <c r="B749" s="83"/>
      <c r="C749" s="102"/>
      <c r="D749" s="81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</row>
    <row r="750">
      <c r="A750" s="83"/>
      <c r="B750" s="83"/>
      <c r="C750" s="102"/>
      <c r="D750" s="81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</row>
    <row r="751">
      <c r="A751" s="83"/>
      <c r="B751" s="83"/>
      <c r="C751" s="102"/>
      <c r="D751" s="81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</row>
    <row r="752">
      <c r="A752" s="83"/>
      <c r="B752" s="83"/>
      <c r="C752" s="102"/>
      <c r="D752" s="81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</row>
    <row r="753">
      <c r="A753" s="83"/>
      <c r="B753" s="83"/>
      <c r="C753" s="102"/>
      <c r="D753" s="81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</row>
    <row r="754">
      <c r="A754" s="83"/>
      <c r="B754" s="83"/>
      <c r="C754" s="102"/>
      <c r="D754" s="81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</row>
    <row r="755">
      <c r="A755" s="83"/>
      <c r="B755" s="83"/>
      <c r="C755" s="102"/>
      <c r="D755" s="81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</row>
    <row r="756">
      <c r="A756" s="83"/>
      <c r="B756" s="83"/>
      <c r="C756" s="102"/>
      <c r="D756" s="81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</row>
    <row r="757">
      <c r="A757" s="83"/>
      <c r="B757" s="83"/>
      <c r="C757" s="102"/>
      <c r="D757" s="81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</row>
    <row r="758">
      <c r="A758" s="83"/>
      <c r="B758" s="83"/>
      <c r="C758" s="102"/>
      <c r="D758" s="81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</row>
    <row r="759">
      <c r="A759" s="83"/>
      <c r="B759" s="83"/>
      <c r="C759" s="102"/>
      <c r="D759" s="81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</row>
    <row r="760">
      <c r="A760" s="83"/>
      <c r="B760" s="83"/>
      <c r="C760" s="102"/>
      <c r="D760" s="81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</row>
    <row r="761">
      <c r="A761" s="83"/>
      <c r="B761" s="83"/>
      <c r="C761" s="102"/>
      <c r="D761" s="81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</row>
    <row r="762">
      <c r="A762" s="83"/>
      <c r="B762" s="83"/>
      <c r="C762" s="102"/>
      <c r="D762" s="81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</row>
    <row r="763">
      <c r="A763" s="83"/>
      <c r="B763" s="83"/>
      <c r="C763" s="102"/>
      <c r="D763" s="81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</row>
    <row r="764">
      <c r="A764" s="83"/>
      <c r="B764" s="83"/>
      <c r="C764" s="102"/>
      <c r="D764" s="81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</row>
    <row r="765">
      <c r="A765" s="83"/>
      <c r="B765" s="83"/>
      <c r="C765" s="102"/>
      <c r="D765" s="81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</row>
    <row r="766">
      <c r="A766" s="83"/>
      <c r="B766" s="83"/>
      <c r="C766" s="102"/>
      <c r="D766" s="81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</row>
    <row r="767">
      <c r="A767" s="83"/>
      <c r="B767" s="83"/>
      <c r="C767" s="102"/>
      <c r="D767" s="81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</row>
    <row r="768">
      <c r="A768" s="83"/>
      <c r="B768" s="83"/>
      <c r="C768" s="102"/>
      <c r="D768" s="81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</row>
    <row r="769">
      <c r="A769" s="83"/>
      <c r="B769" s="83"/>
      <c r="C769" s="102"/>
      <c r="D769" s="81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</row>
    <row r="770">
      <c r="A770" s="83"/>
      <c r="B770" s="83"/>
      <c r="C770" s="102"/>
      <c r="D770" s="81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</row>
    <row r="771">
      <c r="A771" s="83"/>
      <c r="B771" s="83"/>
      <c r="C771" s="102"/>
      <c r="D771" s="81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</row>
    <row r="772">
      <c r="A772" s="83"/>
      <c r="B772" s="83"/>
      <c r="C772" s="102"/>
      <c r="D772" s="81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</row>
    <row r="773">
      <c r="A773" s="83"/>
      <c r="B773" s="83"/>
      <c r="C773" s="102"/>
      <c r="D773" s="81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</row>
    <row r="774">
      <c r="A774" s="83"/>
      <c r="B774" s="83"/>
      <c r="C774" s="102"/>
      <c r="D774" s="81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</row>
    <row r="775">
      <c r="A775" s="83"/>
      <c r="B775" s="83"/>
      <c r="C775" s="102"/>
      <c r="D775" s="81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</row>
    <row r="776">
      <c r="A776" s="83"/>
      <c r="B776" s="83"/>
      <c r="C776" s="102"/>
      <c r="D776" s="81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</row>
    <row r="777">
      <c r="A777" s="83"/>
      <c r="B777" s="83"/>
      <c r="C777" s="102"/>
      <c r="D777" s="81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</row>
    <row r="778">
      <c r="A778" s="83"/>
      <c r="B778" s="83"/>
      <c r="C778" s="102"/>
      <c r="D778" s="81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</row>
    <row r="779">
      <c r="A779" s="83"/>
      <c r="B779" s="83"/>
      <c r="C779" s="102"/>
      <c r="D779" s="81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</row>
    <row r="780">
      <c r="A780" s="83"/>
      <c r="B780" s="83"/>
      <c r="C780" s="102"/>
      <c r="D780" s="81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</row>
    <row r="781">
      <c r="A781" s="83"/>
      <c r="B781" s="83"/>
      <c r="C781" s="102"/>
      <c r="D781" s="81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</row>
    <row r="782">
      <c r="A782" s="83"/>
      <c r="B782" s="83"/>
      <c r="C782" s="102"/>
      <c r="D782" s="81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</row>
    <row r="783">
      <c r="A783" s="83"/>
      <c r="B783" s="83"/>
      <c r="C783" s="102"/>
      <c r="D783" s="81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</row>
    <row r="784">
      <c r="A784" s="83"/>
      <c r="B784" s="83"/>
      <c r="C784" s="102"/>
      <c r="D784" s="81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</row>
    <row r="785">
      <c r="A785" s="83"/>
      <c r="B785" s="83"/>
      <c r="C785" s="102"/>
      <c r="D785" s="81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</row>
    <row r="786">
      <c r="A786" s="83"/>
      <c r="B786" s="83"/>
      <c r="C786" s="102"/>
      <c r="D786" s="81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</row>
    <row r="787">
      <c r="A787" s="83"/>
      <c r="B787" s="83"/>
      <c r="C787" s="102"/>
      <c r="D787" s="81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</row>
    <row r="788">
      <c r="A788" s="83"/>
      <c r="B788" s="83"/>
      <c r="C788" s="102"/>
      <c r="D788" s="81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</row>
    <row r="789">
      <c r="A789" s="83"/>
      <c r="B789" s="83"/>
      <c r="C789" s="102"/>
      <c r="D789" s="81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</row>
    <row r="790">
      <c r="A790" s="83"/>
      <c r="B790" s="83"/>
      <c r="C790" s="102"/>
      <c r="D790" s="81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</row>
    <row r="791">
      <c r="A791" s="83"/>
      <c r="B791" s="83"/>
      <c r="C791" s="102"/>
      <c r="D791" s="81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</row>
    <row r="792">
      <c r="A792" s="83"/>
      <c r="B792" s="83"/>
      <c r="C792" s="102"/>
      <c r="D792" s="81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</row>
    <row r="793">
      <c r="A793" s="83"/>
      <c r="B793" s="83"/>
      <c r="C793" s="102"/>
      <c r="D793" s="81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</row>
    <row r="794">
      <c r="A794" s="83"/>
      <c r="B794" s="83"/>
      <c r="C794" s="102"/>
      <c r="D794" s="81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</row>
    <row r="795">
      <c r="A795" s="83"/>
      <c r="B795" s="83"/>
      <c r="C795" s="102"/>
      <c r="D795" s="81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</row>
    <row r="796">
      <c r="A796" s="83"/>
      <c r="B796" s="83"/>
      <c r="C796" s="102"/>
      <c r="D796" s="81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</row>
    <row r="797">
      <c r="A797" s="83"/>
      <c r="B797" s="83"/>
      <c r="C797" s="102"/>
      <c r="D797" s="81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</row>
    <row r="798">
      <c r="A798" s="83"/>
      <c r="B798" s="83"/>
      <c r="C798" s="102"/>
      <c r="D798" s="81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</row>
    <row r="799">
      <c r="A799" s="83"/>
      <c r="B799" s="83"/>
      <c r="C799" s="102"/>
      <c r="D799" s="81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</row>
    <row r="800">
      <c r="A800" s="83"/>
      <c r="B800" s="83"/>
      <c r="C800" s="102"/>
      <c r="D800" s="81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</row>
    <row r="801">
      <c r="A801" s="83"/>
      <c r="B801" s="83"/>
      <c r="C801" s="102"/>
      <c r="D801" s="81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</row>
    <row r="802">
      <c r="A802" s="83"/>
      <c r="B802" s="83"/>
      <c r="C802" s="102"/>
      <c r="D802" s="81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</row>
    <row r="803">
      <c r="A803" s="83"/>
      <c r="B803" s="83"/>
      <c r="C803" s="102"/>
      <c r="D803" s="81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</row>
    <row r="804">
      <c r="A804" s="83"/>
      <c r="B804" s="83"/>
      <c r="C804" s="102"/>
      <c r="D804" s="81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</row>
    <row r="805">
      <c r="A805" s="83"/>
      <c r="B805" s="83"/>
      <c r="C805" s="102"/>
      <c r="D805" s="81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</row>
    <row r="806">
      <c r="A806" s="83"/>
      <c r="B806" s="83"/>
      <c r="C806" s="102"/>
      <c r="D806" s="81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</row>
    <row r="807">
      <c r="A807" s="83"/>
      <c r="B807" s="83"/>
      <c r="C807" s="102"/>
      <c r="D807" s="81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</row>
    <row r="808">
      <c r="A808" s="83"/>
      <c r="B808" s="83"/>
      <c r="C808" s="102"/>
      <c r="D808" s="81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</row>
    <row r="809">
      <c r="A809" s="83"/>
      <c r="B809" s="83"/>
      <c r="C809" s="102"/>
      <c r="D809" s="81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</row>
    <row r="810">
      <c r="A810" s="83"/>
      <c r="B810" s="83"/>
      <c r="C810" s="102"/>
      <c r="D810" s="81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</row>
    <row r="811">
      <c r="A811" s="83"/>
      <c r="B811" s="83"/>
      <c r="C811" s="102"/>
      <c r="D811" s="81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</row>
    <row r="812">
      <c r="A812" s="83"/>
      <c r="B812" s="83"/>
      <c r="C812" s="102"/>
      <c r="D812" s="81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</row>
    <row r="813">
      <c r="A813" s="83"/>
      <c r="B813" s="83"/>
      <c r="C813" s="102"/>
      <c r="D813" s="81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</row>
    <row r="814">
      <c r="A814" s="83"/>
      <c r="B814" s="83"/>
      <c r="C814" s="102"/>
      <c r="D814" s="81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</row>
    <row r="815">
      <c r="A815" s="83"/>
      <c r="B815" s="83"/>
      <c r="C815" s="102"/>
      <c r="D815" s="81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</row>
    <row r="816">
      <c r="A816" s="83"/>
      <c r="B816" s="83"/>
      <c r="C816" s="102"/>
      <c r="D816" s="81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</row>
    <row r="817">
      <c r="A817" s="83"/>
      <c r="B817" s="83"/>
      <c r="C817" s="102"/>
      <c r="D817" s="81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</row>
    <row r="818">
      <c r="A818" s="83"/>
      <c r="B818" s="83"/>
      <c r="C818" s="102"/>
      <c r="D818" s="81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</row>
    <row r="819">
      <c r="A819" s="83"/>
      <c r="B819" s="83"/>
      <c r="C819" s="102"/>
      <c r="D819" s="81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</row>
    <row r="820">
      <c r="A820" s="83"/>
      <c r="B820" s="83"/>
      <c r="C820" s="102"/>
      <c r="D820" s="81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</row>
    <row r="821">
      <c r="A821" s="83"/>
      <c r="B821" s="83"/>
      <c r="C821" s="102"/>
      <c r="D821" s="81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</row>
    <row r="822">
      <c r="A822" s="83"/>
      <c r="B822" s="83"/>
      <c r="C822" s="102"/>
      <c r="D822" s="81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</row>
    <row r="823">
      <c r="A823" s="83"/>
      <c r="B823" s="83"/>
      <c r="C823" s="102"/>
      <c r="D823" s="81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</row>
    <row r="824">
      <c r="A824" s="83"/>
      <c r="B824" s="83"/>
      <c r="C824" s="102"/>
      <c r="D824" s="81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</row>
    <row r="825">
      <c r="A825" s="83"/>
      <c r="B825" s="83"/>
      <c r="C825" s="102"/>
      <c r="D825" s="81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</row>
    <row r="826">
      <c r="A826" s="83"/>
      <c r="B826" s="83"/>
      <c r="C826" s="102"/>
      <c r="D826" s="81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</row>
    <row r="827">
      <c r="A827" s="83"/>
      <c r="B827" s="83"/>
      <c r="C827" s="102"/>
      <c r="D827" s="81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</row>
    <row r="828">
      <c r="A828" s="83"/>
      <c r="B828" s="83"/>
      <c r="C828" s="102"/>
      <c r="D828" s="81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</row>
    <row r="829">
      <c r="A829" s="83"/>
      <c r="B829" s="83"/>
      <c r="C829" s="102"/>
      <c r="D829" s="81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</row>
    <row r="830">
      <c r="A830" s="83"/>
      <c r="B830" s="83"/>
      <c r="C830" s="102"/>
      <c r="D830" s="81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</row>
    <row r="831">
      <c r="A831" s="83"/>
      <c r="B831" s="83"/>
      <c r="C831" s="102"/>
      <c r="D831" s="81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</row>
    <row r="832">
      <c r="A832" s="83"/>
      <c r="B832" s="83"/>
      <c r="C832" s="102"/>
      <c r="D832" s="81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</row>
    <row r="833">
      <c r="A833" s="83"/>
      <c r="B833" s="83"/>
      <c r="C833" s="102"/>
      <c r="D833" s="81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</row>
    <row r="834">
      <c r="A834" s="83"/>
      <c r="B834" s="83"/>
      <c r="C834" s="102"/>
      <c r="D834" s="81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</row>
    <row r="835">
      <c r="A835" s="83"/>
      <c r="B835" s="83"/>
      <c r="C835" s="102"/>
      <c r="D835" s="81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</row>
    <row r="836">
      <c r="A836" s="83"/>
      <c r="B836" s="83"/>
      <c r="C836" s="102"/>
      <c r="D836" s="81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</row>
    <row r="837">
      <c r="A837" s="83"/>
      <c r="B837" s="83"/>
      <c r="C837" s="102"/>
      <c r="D837" s="81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</row>
    <row r="838">
      <c r="A838" s="83"/>
      <c r="B838" s="83"/>
      <c r="C838" s="102"/>
      <c r="D838" s="81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</row>
    <row r="839">
      <c r="A839" s="83"/>
      <c r="B839" s="83"/>
      <c r="C839" s="102"/>
      <c r="D839" s="81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</row>
    <row r="840">
      <c r="A840" s="83"/>
      <c r="B840" s="83"/>
      <c r="C840" s="102"/>
      <c r="D840" s="81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</row>
    <row r="841">
      <c r="A841" s="83"/>
      <c r="B841" s="83"/>
      <c r="C841" s="102"/>
      <c r="D841" s="81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</row>
    <row r="842">
      <c r="A842" s="83"/>
      <c r="B842" s="83"/>
      <c r="C842" s="102"/>
      <c r="D842" s="81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</row>
    <row r="843">
      <c r="A843" s="83"/>
      <c r="B843" s="83"/>
      <c r="C843" s="102"/>
      <c r="D843" s="81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</row>
    <row r="844">
      <c r="A844" s="83"/>
      <c r="B844" s="83"/>
      <c r="C844" s="102"/>
      <c r="D844" s="81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</row>
    <row r="845">
      <c r="A845" s="83"/>
      <c r="B845" s="83"/>
      <c r="C845" s="102"/>
      <c r="D845" s="81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</row>
    <row r="846">
      <c r="A846" s="83"/>
      <c r="B846" s="83"/>
      <c r="C846" s="102"/>
      <c r="D846" s="81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</row>
    <row r="847">
      <c r="A847" s="83"/>
      <c r="B847" s="83"/>
      <c r="C847" s="102"/>
      <c r="D847" s="81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</row>
    <row r="848">
      <c r="A848" s="83"/>
      <c r="B848" s="83"/>
      <c r="C848" s="102"/>
      <c r="D848" s="81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</row>
    <row r="849">
      <c r="A849" s="83"/>
      <c r="B849" s="83"/>
      <c r="C849" s="102"/>
      <c r="D849" s="81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</row>
    <row r="850">
      <c r="A850" s="83"/>
      <c r="B850" s="83"/>
      <c r="C850" s="102"/>
      <c r="D850" s="81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</row>
    <row r="851">
      <c r="A851" s="83"/>
      <c r="B851" s="83"/>
      <c r="C851" s="102"/>
      <c r="D851" s="81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</row>
    <row r="852">
      <c r="A852" s="83"/>
      <c r="B852" s="83"/>
      <c r="C852" s="102"/>
      <c r="D852" s="81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</row>
    <row r="853">
      <c r="A853" s="83"/>
      <c r="B853" s="83"/>
      <c r="C853" s="102"/>
      <c r="D853" s="81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</row>
    <row r="854">
      <c r="A854" s="83"/>
      <c r="B854" s="83"/>
      <c r="C854" s="102"/>
      <c r="D854" s="81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</row>
    <row r="855">
      <c r="A855" s="83"/>
      <c r="B855" s="83"/>
      <c r="C855" s="102"/>
      <c r="D855" s="81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</row>
    <row r="856">
      <c r="A856" s="83"/>
      <c r="B856" s="83"/>
      <c r="C856" s="102"/>
      <c r="D856" s="81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</row>
    <row r="857">
      <c r="A857" s="83"/>
      <c r="B857" s="83"/>
      <c r="C857" s="102"/>
      <c r="D857" s="81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</row>
    <row r="858">
      <c r="A858" s="83"/>
      <c r="B858" s="83"/>
      <c r="C858" s="102"/>
      <c r="D858" s="81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</row>
    <row r="859">
      <c r="A859" s="83"/>
      <c r="B859" s="83"/>
      <c r="C859" s="102"/>
      <c r="D859" s="81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</row>
    <row r="860">
      <c r="A860" s="83"/>
      <c r="B860" s="83"/>
      <c r="C860" s="102"/>
      <c r="D860" s="81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</row>
    <row r="861">
      <c r="A861" s="83"/>
      <c r="B861" s="83"/>
      <c r="C861" s="102"/>
      <c r="D861" s="81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</row>
    <row r="862">
      <c r="A862" s="83"/>
      <c r="B862" s="83"/>
      <c r="C862" s="102"/>
      <c r="D862" s="81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</row>
    <row r="863">
      <c r="A863" s="83"/>
      <c r="B863" s="83"/>
      <c r="C863" s="102"/>
      <c r="D863" s="81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</row>
    <row r="864">
      <c r="A864" s="83"/>
      <c r="B864" s="83"/>
      <c r="C864" s="102"/>
      <c r="D864" s="81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</row>
    <row r="865">
      <c r="A865" s="83"/>
      <c r="B865" s="83"/>
      <c r="C865" s="102"/>
      <c r="D865" s="81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</row>
    <row r="866">
      <c r="A866" s="83"/>
      <c r="B866" s="83"/>
      <c r="C866" s="102"/>
      <c r="D866" s="81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</row>
    <row r="867">
      <c r="A867" s="83"/>
      <c r="B867" s="83"/>
      <c r="C867" s="102"/>
      <c r="D867" s="81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</row>
    <row r="868">
      <c r="A868" s="83"/>
      <c r="B868" s="83"/>
      <c r="C868" s="102"/>
      <c r="D868" s="81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</row>
    <row r="869">
      <c r="A869" s="83"/>
      <c r="B869" s="83"/>
      <c r="C869" s="102"/>
      <c r="D869" s="81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</row>
    <row r="870">
      <c r="A870" s="83"/>
      <c r="B870" s="83"/>
      <c r="C870" s="102"/>
      <c r="D870" s="81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</row>
    <row r="871">
      <c r="A871" s="83"/>
      <c r="B871" s="83"/>
      <c r="C871" s="102"/>
      <c r="D871" s="81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</row>
    <row r="872">
      <c r="A872" s="83"/>
      <c r="B872" s="83"/>
      <c r="C872" s="102"/>
      <c r="D872" s="81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</row>
    <row r="873">
      <c r="A873" s="83"/>
      <c r="B873" s="83"/>
      <c r="C873" s="102"/>
      <c r="D873" s="81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</row>
    <row r="874">
      <c r="A874" s="83"/>
      <c r="B874" s="83"/>
      <c r="C874" s="102"/>
      <c r="D874" s="81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</row>
    <row r="875">
      <c r="A875" s="83"/>
      <c r="B875" s="83"/>
      <c r="C875" s="102"/>
      <c r="D875" s="81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</row>
    <row r="876">
      <c r="A876" s="83"/>
      <c r="B876" s="83"/>
      <c r="C876" s="102"/>
      <c r="D876" s="81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</row>
    <row r="877">
      <c r="A877" s="83"/>
      <c r="B877" s="83"/>
      <c r="C877" s="102"/>
      <c r="D877" s="81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</row>
    <row r="878">
      <c r="A878" s="83"/>
      <c r="B878" s="83"/>
      <c r="C878" s="102"/>
      <c r="D878" s="81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</row>
    <row r="879">
      <c r="A879" s="83"/>
      <c r="B879" s="83"/>
      <c r="C879" s="102"/>
      <c r="D879" s="81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</row>
    <row r="880">
      <c r="A880" s="83"/>
      <c r="B880" s="83"/>
      <c r="C880" s="102"/>
      <c r="D880" s="81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</row>
    <row r="881">
      <c r="A881" s="83"/>
      <c r="B881" s="83"/>
      <c r="C881" s="102"/>
      <c r="D881" s="81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</row>
    <row r="882">
      <c r="A882" s="83"/>
      <c r="B882" s="83"/>
      <c r="C882" s="102"/>
      <c r="D882" s="81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</row>
    <row r="883">
      <c r="A883" s="83"/>
      <c r="B883" s="83"/>
      <c r="C883" s="102"/>
      <c r="D883" s="81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</row>
    <row r="884">
      <c r="A884" s="83"/>
      <c r="B884" s="83"/>
      <c r="C884" s="102"/>
      <c r="D884" s="81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</row>
    <row r="885">
      <c r="A885" s="83"/>
      <c r="B885" s="83"/>
      <c r="C885" s="102"/>
      <c r="D885" s="81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</row>
    <row r="886">
      <c r="A886" s="83"/>
      <c r="B886" s="83"/>
      <c r="C886" s="102"/>
      <c r="D886" s="81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</row>
    <row r="887">
      <c r="A887" s="83"/>
      <c r="B887" s="83"/>
      <c r="C887" s="102"/>
      <c r="D887" s="81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</row>
    <row r="888">
      <c r="A888" s="83"/>
      <c r="B888" s="83"/>
      <c r="C888" s="102"/>
      <c r="D888" s="81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</row>
    <row r="889">
      <c r="A889" s="83"/>
      <c r="B889" s="83"/>
      <c r="C889" s="102"/>
      <c r="D889" s="81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</row>
    <row r="890">
      <c r="A890" s="83"/>
      <c r="B890" s="83"/>
      <c r="C890" s="102"/>
      <c r="D890" s="81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</row>
    <row r="891">
      <c r="A891" s="83"/>
      <c r="B891" s="83"/>
      <c r="C891" s="102"/>
      <c r="D891" s="81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</row>
    <row r="892">
      <c r="A892" s="83"/>
      <c r="B892" s="83"/>
      <c r="C892" s="102"/>
      <c r="D892" s="81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</row>
    <row r="893">
      <c r="A893" s="83"/>
      <c r="B893" s="83"/>
      <c r="C893" s="102"/>
      <c r="D893" s="81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</row>
    <row r="894">
      <c r="A894" s="83"/>
      <c r="B894" s="83"/>
      <c r="C894" s="102"/>
      <c r="D894" s="81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</row>
    <row r="895">
      <c r="A895" s="83"/>
      <c r="B895" s="83"/>
      <c r="C895" s="102"/>
      <c r="D895" s="81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</row>
    <row r="896">
      <c r="A896" s="83"/>
      <c r="B896" s="83"/>
      <c r="C896" s="102"/>
      <c r="D896" s="81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</row>
    <row r="897">
      <c r="A897" s="83"/>
      <c r="B897" s="83"/>
      <c r="C897" s="102"/>
      <c r="D897" s="81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</row>
    <row r="898">
      <c r="A898" s="83"/>
      <c r="B898" s="83"/>
      <c r="C898" s="102"/>
      <c r="D898" s="81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</row>
    <row r="899">
      <c r="A899" s="83"/>
      <c r="B899" s="83"/>
      <c r="C899" s="102"/>
      <c r="D899" s="81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</row>
    <row r="900">
      <c r="A900" s="83"/>
      <c r="B900" s="83"/>
      <c r="C900" s="102"/>
      <c r="D900" s="81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</row>
    <row r="901">
      <c r="A901" s="83"/>
      <c r="B901" s="83"/>
      <c r="C901" s="102"/>
      <c r="D901" s="81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</row>
    <row r="902">
      <c r="A902" s="83"/>
      <c r="B902" s="83"/>
      <c r="C902" s="102"/>
      <c r="D902" s="81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</row>
    <row r="903">
      <c r="A903" s="83"/>
      <c r="B903" s="83"/>
      <c r="C903" s="102"/>
      <c r="D903" s="81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</row>
    <row r="904">
      <c r="A904" s="83"/>
      <c r="B904" s="83"/>
      <c r="C904" s="102"/>
      <c r="D904" s="81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</row>
    <row r="905">
      <c r="A905" s="83"/>
      <c r="B905" s="83"/>
      <c r="C905" s="102"/>
      <c r="D905" s="81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</row>
    <row r="906">
      <c r="A906" s="83"/>
      <c r="B906" s="83"/>
      <c r="C906" s="102"/>
      <c r="D906" s="81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</row>
    <row r="907">
      <c r="A907" s="83"/>
      <c r="B907" s="83"/>
      <c r="C907" s="102"/>
      <c r="D907" s="81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</row>
    <row r="908">
      <c r="A908" s="83"/>
      <c r="B908" s="83"/>
      <c r="C908" s="102"/>
      <c r="D908" s="81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</row>
    <row r="909">
      <c r="A909" s="83"/>
      <c r="B909" s="83"/>
      <c r="C909" s="102"/>
      <c r="D909" s="81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</row>
    <row r="910">
      <c r="A910" s="83"/>
      <c r="B910" s="83"/>
      <c r="C910" s="102"/>
      <c r="D910" s="81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</row>
    <row r="911">
      <c r="A911" s="83"/>
      <c r="B911" s="83"/>
      <c r="C911" s="102"/>
      <c r="D911" s="81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</row>
    <row r="912">
      <c r="A912" s="83"/>
      <c r="B912" s="83"/>
      <c r="C912" s="102"/>
      <c r="D912" s="81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</row>
    <row r="913">
      <c r="A913" s="83"/>
      <c r="B913" s="83"/>
      <c r="C913" s="102"/>
      <c r="D913" s="81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</row>
    <row r="914">
      <c r="A914" s="83"/>
      <c r="B914" s="83"/>
      <c r="C914" s="102"/>
      <c r="D914" s="81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</row>
    <row r="915">
      <c r="A915" s="83"/>
      <c r="B915" s="83"/>
      <c r="C915" s="102"/>
      <c r="D915" s="81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</row>
    <row r="916">
      <c r="A916" s="83"/>
      <c r="B916" s="83"/>
      <c r="C916" s="102"/>
      <c r="D916" s="81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</row>
    <row r="917">
      <c r="A917" s="83"/>
      <c r="B917" s="83"/>
      <c r="C917" s="102"/>
      <c r="D917" s="81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</row>
    <row r="918">
      <c r="A918" s="83"/>
      <c r="B918" s="83"/>
      <c r="C918" s="102"/>
      <c r="D918" s="81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</row>
    <row r="919">
      <c r="A919" s="83"/>
      <c r="B919" s="83"/>
      <c r="C919" s="102"/>
      <c r="D919" s="81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</row>
    <row r="920">
      <c r="A920" s="83"/>
      <c r="B920" s="83"/>
      <c r="C920" s="102"/>
      <c r="D920" s="81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</row>
    <row r="921">
      <c r="A921" s="83"/>
      <c r="B921" s="83"/>
      <c r="C921" s="102"/>
      <c r="D921" s="81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</row>
    <row r="922">
      <c r="A922" s="83"/>
      <c r="B922" s="83"/>
      <c r="C922" s="102"/>
      <c r="D922" s="81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</row>
    <row r="923">
      <c r="A923" s="83"/>
      <c r="B923" s="83"/>
      <c r="C923" s="102"/>
      <c r="D923" s="81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</row>
    <row r="924">
      <c r="A924" s="83"/>
      <c r="B924" s="83"/>
      <c r="C924" s="102"/>
      <c r="D924" s="81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</row>
    <row r="925">
      <c r="A925" s="83"/>
      <c r="B925" s="83"/>
      <c r="C925" s="102"/>
      <c r="D925" s="81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</row>
    <row r="926">
      <c r="A926" s="83"/>
      <c r="B926" s="83"/>
      <c r="C926" s="102"/>
      <c r="D926" s="81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</row>
    <row r="927">
      <c r="A927" s="83"/>
      <c r="B927" s="83"/>
      <c r="C927" s="102"/>
      <c r="D927" s="81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</row>
    <row r="928">
      <c r="A928" s="83"/>
      <c r="B928" s="83"/>
      <c r="C928" s="102"/>
      <c r="D928" s="81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</row>
    <row r="929">
      <c r="A929" s="83"/>
      <c r="B929" s="83"/>
      <c r="C929" s="102"/>
      <c r="D929" s="81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</row>
    <row r="930">
      <c r="A930" s="83"/>
      <c r="B930" s="83"/>
      <c r="C930" s="102"/>
      <c r="D930" s="81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</row>
    <row r="931">
      <c r="A931" s="83"/>
      <c r="B931" s="83"/>
      <c r="C931" s="102"/>
      <c r="D931" s="81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</row>
    <row r="932">
      <c r="A932" s="83"/>
      <c r="B932" s="83"/>
      <c r="C932" s="102"/>
      <c r="D932" s="81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</row>
    <row r="933">
      <c r="A933" s="83"/>
      <c r="B933" s="83"/>
      <c r="C933" s="102"/>
      <c r="D933" s="81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</row>
    <row r="934">
      <c r="A934" s="83"/>
      <c r="B934" s="83"/>
      <c r="C934" s="102"/>
      <c r="D934" s="81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</row>
    <row r="935">
      <c r="A935" s="83"/>
      <c r="B935" s="83"/>
      <c r="C935" s="102"/>
      <c r="D935" s="81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</row>
    <row r="936">
      <c r="A936" s="83"/>
      <c r="B936" s="83"/>
      <c r="C936" s="102"/>
      <c r="D936" s="81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</row>
    <row r="937">
      <c r="A937" s="83"/>
      <c r="B937" s="83"/>
      <c r="C937" s="102"/>
      <c r="D937" s="81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</row>
    <row r="938">
      <c r="A938" s="83"/>
      <c r="B938" s="83"/>
      <c r="C938" s="102"/>
      <c r="D938" s="81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</row>
    <row r="939">
      <c r="A939" s="83"/>
      <c r="B939" s="83"/>
      <c r="C939" s="102"/>
      <c r="D939" s="81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</row>
    <row r="940">
      <c r="A940" s="83"/>
      <c r="B940" s="83"/>
      <c r="C940" s="102"/>
      <c r="D940" s="81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</row>
    <row r="941">
      <c r="A941" s="83"/>
      <c r="B941" s="83"/>
      <c r="C941" s="102"/>
      <c r="D941" s="81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</row>
    <row r="942">
      <c r="A942" s="83"/>
      <c r="B942" s="83"/>
      <c r="C942" s="102"/>
      <c r="D942" s="81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</row>
    <row r="943">
      <c r="A943" s="83"/>
      <c r="B943" s="83"/>
      <c r="C943" s="102"/>
      <c r="D943" s="81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</row>
    <row r="944">
      <c r="A944" s="83"/>
      <c r="B944" s="83"/>
      <c r="C944" s="102"/>
      <c r="D944" s="81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</row>
    <row r="945">
      <c r="A945" s="83"/>
      <c r="B945" s="83"/>
      <c r="C945" s="102"/>
      <c r="D945" s="81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</row>
    <row r="946">
      <c r="A946" s="83"/>
      <c r="B946" s="83"/>
      <c r="C946" s="102"/>
      <c r="D946" s="81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</row>
    <row r="947">
      <c r="A947" s="83"/>
      <c r="B947" s="83"/>
      <c r="C947" s="102"/>
      <c r="D947" s="81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</row>
    <row r="948">
      <c r="A948" s="83"/>
      <c r="B948" s="83"/>
      <c r="C948" s="102"/>
      <c r="D948" s="81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</row>
    <row r="949">
      <c r="A949" s="83"/>
      <c r="B949" s="83"/>
      <c r="C949" s="102"/>
      <c r="D949" s="81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</row>
    <row r="950">
      <c r="A950" s="83"/>
      <c r="B950" s="83"/>
      <c r="C950" s="102"/>
      <c r="D950" s="81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</row>
    <row r="951">
      <c r="A951" s="83"/>
      <c r="B951" s="83"/>
      <c r="C951" s="102"/>
      <c r="D951" s="81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</row>
    <row r="952">
      <c r="A952" s="83"/>
      <c r="B952" s="83"/>
      <c r="C952" s="102"/>
      <c r="D952" s="81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</row>
    <row r="953">
      <c r="A953" s="83"/>
      <c r="B953" s="83"/>
      <c r="C953" s="102"/>
      <c r="D953" s="81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</row>
    <row r="954">
      <c r="A954" s="83"/>
      <c r="B954" s="83"/>
      <c r="C954" s="102"/>
      <c r="D954" s="81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</row>
    <row r="955">
      <c r="A955" s="83"/>
      <c r="B955" s="83"/>
      <c r="C955" s="102"/>
      <c r="D955" s="81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</row>
    <row r="956">
      <c r="A956" s="83"/>
      <c r="B956" s="83"/>
      <c r="C956" s="102"/>
      <c r="D956" s="81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</row>
    <row r="957">
      <c r="A957" s="83"/>
      <c r="B957" s="83"/>
      <c r="C957" s="102"/>
      <c r="D957" s="81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</row>
    <row r="958">
      <c r="A958" s="83"/>
      <c r="B958" s="83"/>
      <c r="C958" s="102"/>
      <c r="D958" s="81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</row>
    <row r="959">
      <c r="A959" s="83"/>
      <c r="B959" s="83"/>
      <c r="C959" s="102"/>
      <c r="D959" s="81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</row>
    <row r="960">
      <c r="A960" s="83"/>
      <c r="B960" s="83"/>
      <c r="C960" s="102"/>
      <c r="D960" s="81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</row>
    <row r="961">
      <c r="A961" s="83"/>
      <c r="B961" s="83"/>
      <c r="C961" s="102"/>
      <c r="D961" s="81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</row>
    <row r="962">
      <c r="A962" s="83"/>
      <c r="B962" s="83"/>
      <c r="C962" s="102"/>
      <c r="D962" s="81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</row>
    <row r="963">
      <c r="A963" s="83"/>
      <c r="B963" s="83"/>
      <c r="C963" s="102"/>
      <c r="D963" s="81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</row>
    <row r="964">
      <c r="A964" s="83"/>
      <c r="B964" s="83"/>
      <c r="C964" s="102"/>
      <c r="D964" s="81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</row>
    <row r="965">
      <c r="A965" s="83"/>
      <c r="B965" s="83"/>
      <c r="C965" s="102"/>
      <c r="D965" s="81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</row>
    <row r="966">
      <c r="A966" s="83"/>
      <c r="B966" s="83"/>
      <c r="C966" s="102"/>
      <c r="D966" s="81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</row>
    <row r="967">
      <c r="A967" s="83"/>
      <c r="B967" s="83"/>
      <c r="C967" s="102"/>
      <c r="D967" s="81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</row>
    <row r="968">
      <c r="A968" s="83"/>
      <c r="B968" s="83"/>
      <c r="C968" s="102"/>
      <c r="D968" s="81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</row>
    <row r="969">
      <c r="A969" s="83"/>
      <c r="B969" s="83"/>
      <c r="C969" s="102"/>
      <c r="D969" s="81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</row>
    <row r="970">
      <c r="A970" s="83"/>
      <c r="B970" s="83"/>
      <c r="C970" s="102"/>
      <c r="D970" s="81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</row>
    <row r="971">
      <c r="A971" s="83"/>
      <c r="B971" s="83"/>
      <c r="C971" s="102"/>
      <c r="D971" s="81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</row>
    <row r="972">
      <c r="A972" s="83"/>
      <c r="B972" s="83"/>
      <c r="C972" s="102"/>
      <c r="D972" s="81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</row>
    <row r="973">
      <c r="A973" s="83"/>
      <c r="B973" s="83"/>
      <c r="C973" s="102"/>
      <c r="D973" s="81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</row>
    <row r="974">
      <c r="A974" s="83"/>
      <c r="B974" s="83"/>
      <c r="C974" s="102"/>
      <c r="D974" s="81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</row>
    <row r="975">
      <c r="A975" s="83"/>
      <c r="B975" s="83"/>
      <c r="C975" s="102"/>
      <c r="D975" s="81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</row>
    <row r="976">
      <c r="A976" s="83"/>
      <c r="B976" s="83"/>
      <c r="C976" s="102"/>
      <c r="D976" s="81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</row>
    <row r="977">
      <c r="A977" s="83"/>
      <c r="B977" s="83"/>
      <c r="C977" s="102"/>
      <c r="D977" s="81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</row>
    <row r="978">
      <c r="A978" s="83"/>
      <c r="B978" s="83"/>
      <c r="C978" s="102"/>
      <c r="D978" s="81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</row>
    <row r="979">
      <c r="A979" s="83"/>
      <c r="B979" s="83"/>
      <c r="C979" s="102"/>
      <c r="D979" s="81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</row>
    <row r="980">
      <c r="A980" s="83"/>
      <c r="B980" s="83"/>
      <c r="C980" s="102"/>
      <c r="D980" s="81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</row>
    <row r="981">
      <c r="A981" s="83"/>
      <c r="B981" s="83"/>
      <c r="C981" s="102"/>
      <c r="D981" s="81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</row>
    <row r="982">
      <c r="A982" s="83"/>
      <c r="B982" s="83"/>
      <c r="C982" s="102"/>
      <c r="D982" s="81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</row>
    <row r="983">
      <c r="A983" s="83"/>
      <c r="B983" s="83"/>
      <c r="C983" s="102"/>
      <c r="D983" s="81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</row>
    <row r="984">
      <c r="A984" s="83"/>
      <c r="B984" s="83"/>
      <c r="C984" s="102"/>
      <c r="D984" s="81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</row>
    <row r="985">
      <c r="A985" s="83"/>
      <c r="B985" s="83"/>
      <c r="C985" s="102"/>
      <c r="D985" s="81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</row>
    <row r="986">
      <c r="A986" s="83"/>
      <c r="B986" s="83"/>
      <c r="C986" s="102"/>
      <c r="D986" s="81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</row>
    <row r="987">
      <c r="A987" s="83"/>
      <c r="B987" s="83"/>
      <c r="C987" s="102"/>
      <c r="D987" s="81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</row>
    <row r="988">
      <c r="A988" s="83"/>
      <c r="B988" s="83"/>
      <c r="C988" s="102"/>
      <c r="D988" s="81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</row>
    <row r="989">
      <c r="A989" s="83"/>
      <c r="B989" s="83"/>
      <c r="C989" s="102"/>
      <c r="D989" s="81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</row>
    <row r="990">
      <c r="A990" s="83"/>
      <c r="B990" s="83"/>
      <c r="C990" s="102"/>
      <c r="D990" s="81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</row>
    <row r="991">
      <c r="A991" s="83"/>
      <c r="B991" s="83"/>
      <c r="C991" s="102"/>
      <c r="D991" s="81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</row>
    <row r="992">
      <c r="A992" s="83"/>
      <c r="B992" s="83"/>
      <c r="C992" s="102"/>
      <c r="D992" s="81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</row>
    <row r="993">
      <c r="A993" s="83"/>
      <c r="B993" s="83"/>
      <c r="C993" s="102"/>
      <c r="D993" s="81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</row>
    <row r="994">
      <c r="A994" s="83"/>
      <c r="B994" s="83"/>
      <c r="C994" s="102"/>
      <c r="D994" s="81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</row>
    <row r="995">
      <c r="A995" s="83"/>
      <c r="B995" s="83"/>
      <c r="C995" s="102"/>
      <c r="D995" s="81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</row>
    <row r="996">
      <c r="A996" s="83"/>
      <c r="B996" s="83"/>
      <c r="C996" s="102"/>
      <c r="D996" s="81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</row>
    <row r="997">
      <c r="A997" s="83"/>
      <c r="B997" s="83"/>
      <c r="C997" s="102"/>
      <c r="D997" s="81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</row>
    <row r="998">
      <c r="A998" s="83"/>
      <c r="B998" s="83"/>
      <c r="C998" s="102"/>
      <c r="D998" s="81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</row>
    <row r="999">
      <c r="A999" s="83"/>
      <c r="B999" s="83"/>
      <c r="C999" s="102"/>
      <c r="D999" s="81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</row>
    <row r="1000">
      <c r="A1000" s="83"/>
      <c r="B1000" s="83"/>
      <c r="C1000" s="102"/>
      <c r="D1000" s="81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</row>
    <row r="1001">
      <c r="A1001" s="83"/>
      <c r="B1001" s="83"/>
      <c r="C1001" s="102"/>
      <c r="D1001" s="81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</row>
    <row r="1002">
      <c r="A1002" s="83"/>
      <c r="B1002" s="83"/>
      <c r="C1002" s="102"/>
      <c r="D1002" s="81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</row>
    <row r="1003">
      <c r="A1003" s="83"/>
      <c r="B1003" s="83"/>
      <c r="C1003" s="102"/>
      <c r="D1003" s="81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</row>
    <row r="1004">
      <c r="A1004" s="83"/>
      <c r="B1004" s="83"/>
      <c r="C1004" s="102"/>
      <c r="D1004" s="81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</row>
  </sheetData>
  <hyperlinks>
    <hyperlink r:id="rId1" location="ov" ref="F2"/>
    <hyperlink r:id="rId2" ref="F3"/>
    <hyperlink r:id="rId3" ref="F4"/>
    <hyperlink r:id="rId4" ref="F5"/>
    <hyperlink r:id="rId5" ref="F7"/>
    <hyperlink r:id="rId6" ref="F8"/>
    <hyperlink r:id="rId7" ref="F9"/>
  </hyperlinks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6.86"/>
    <col customWidth="1" min="2" max="2" width="84.0"/>
  </cols>
  <sheetData>
    <row r="1">
      <c r="A1" s="70" t="s">
        <v>9</v>
      </c>
      <c r="B1" s="26" t="s">
        <v>163</v>
      </c>
    </row>
    <row r="2">
      <c r="A2" s="70" t="s">
        <v>164</v>
      </c>
    </row>
    <row r="3">
      <c r="A3" s="70" t="s">
        <v>165</v>
      </c>
    </row>
    <row r="4">
      <c r="A4" s="70" t="s">
        <v>166</v>
      </c>
    </row>
    <row r="5">
      <c r="A5" s="70" t="s">
        <v>167</v>
      </c>
    </row>
    <row r="6">
      <c r="A6" s="70" t="s">
        <v>168</v>
      </c>
    </row>
    <row r="7">
      <c r="A7" s="70" t="s">
        <v>169</v>
      </c>
    </row>
    <row r="8">
      <c r="A8" s="70" t="s">
        <v>170</v>
      </c>
    </row>
    <row r="9">
      <c r="A9" s="70" t="s">
        <v>171</v>
      </c>
    </row>
    <row r="10">
      <c r="A10" s="70" t="s">
        <v>172</v>
      </c>
    </row>
    <row r="11">
      <c r="A11" s="70" t="s">
        <v>17</v>
      </c>
    </row>
    <row r="12">
      <c r="A12" s="70" t="s">
        <v>173</v>
      </c>
    </row>
    <row r="13">
      <c r="A13" s="70" t="s">
        <v>174</v>
      </c>
    </row>
    <row r="14">
      <c r="A14" s="70" t="s">
        <v>175</v>
      </c>
    </row>
    <row r="15">
      <c r="A15" s="70"/>
      <c r="B15" s="69" t="s">
        <v>176</v>
      </c>
    </row>
    <row r="16">
      <c r="B16" s="70" t="s">
        <v>177</v>
      </c>
    </row>
    <row r="17">
      <c r="B17" s="69" t="s">
        <v>178</v>
      </c>
    </row>
  </sheetData>
  <hyperlinks>
    <hyperlink r:id="rId1" location="ov" ref="B1"/>
  </hyperlinks>
  <drawing r:id="rId2"/>
</worksheet>
</file>